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<sst xmlns="http://schemas.openxmlformats.org/spreadsheetml/2006/main" count="42" uniqueCount="42">
  <si>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</si>
  <si>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XAN040</t>
  </si>
  <si>
    <t xml:space="preserve">m</t>
  </si>
  <si>
    <t xml:space="preserve">Caniveau revêtu de béton.</t>
  </si>
  <si>
    <r>
      <rPr>
        <sz val="8.25"/>
        <color rgb="FF000000"/>
        <rFont val="Arial"/>
        <family val="2"/>
      </rPr>
      <t xml:space="preserve">Caniveau de section triangulaire de 100 cm de largeur et 33 cm de profondeur, revêtu d'une couche de béton massif BCN: CPJ-CEM II/A 32,5 - P - B 20 - 15/25 - E: 1 - NA - P 18-305 de 15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</si>
  <si>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</si>
  <si>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</si>
  <si>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</si>
  <si>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</si>
  <si>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</si>
  <si>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</si>
  <si>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</si>
  <si>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</si>
  <si>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</si>
  <si>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</si>
  <si>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</si>
  <si>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</si>
  <si>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</si>
  <si>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</si>
  <si>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</si>
  <si>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</si>
  <si>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</si>
  <si>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</si>
  <si>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mt15bas030b</t>
  </si>
  <si>
    <t xml:space="preserve">Cartouche de mastic élastomère monocomposant à base de polyuréthane, de couleur grise,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</si>
  <si>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</si>
  <si>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</si>
  <si>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</si>
  <si>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</si>
  <si>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</si>
  <si>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</si>
  <si>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</si>
  <si>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</si>
  <si>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</si>
  <si>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</si>
  <si>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</si>
  <si>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</si>
  <si>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</si>
  <si>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</si>
  <si>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</si>
  <si>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1.297,06F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</si>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</sst>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0.18</v>
      </c>
      <c r="F9" s="11" t="s">
        <v>13</v>
      </c>
      <c r="G9" s="13">
        <v>67704.9</v>
      </c>
      <c r="H9" s="13">
        <f ca="1">ROUND(INDIRECT(ADDRESS(ROW()+(0), COLUMN()+(-3), 1))*INDIRECT(ADDRESS(ROW()+(0), COLUMN()+(-1), 1)), 2)</f>
        <v>12186.9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0.001</v>
      </c>
      <c r="F10" s="16" t="s">
        <v>16</v>
      </c>
      <c r="G10" s="17">
        <v>284588</v>
      </c>
      <c r="H10" s="17">
        <f ca="1">ROUND(INDIRECT(ADDRESS(ROW()+(0), COLUMN()+(-3), 1))*INDIRECT(ADDRESS(ROW()+(0), COLUMN()+(-1), 1)), 2)</f>
        <v>284.59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1108.78</v>
      </c>
      <c r="H11" s="17">
        <f ca="1">ROUND(INDIRECT(ADDRESS(ROW()+(0), COLUMN()+(-3), 1))*INDIRECT(ADDRESS(ROW()+(0), COLUMN()+(-1), 1)), 2)</f>
        <v>27.72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6467.9</v>
      </c>
      <c r="H12" s="17">
        <f ca="1">ROUND(INDIRECT(ADDRESS(ROW()+(0), COLUMN()+(-3), 1))*INDIRECT(ADDRESS(ROW()+(0), COLUMN()+(-1), 1)), 2)</f>
        <v>64.68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0.36</v>
      </c>
      <c r="F13" s="16" t="s">
        <v>25</v>
      </c>
      <c r="G13" s="17">
        <v>5574.56</v>
      </c>
      <c r="H13" s="17">
        <f ca="1">ROUND(INDIRECT(ADDRESS(ROW()+(0), COLUMN()+(-3), 1))*INDIRECT(ADDRESS(ROW()+(0), COLUMN()+(-1), 1)), 2)</f>
        <v>2006.84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0.44</v>
      </c>
      <c r="F14" s="16" t="s">
        <v>28</v>
      </c>
      <c r="G14" s="17">
        <v>3561.64</v>
      </c>
      <c r="H14" s="17">
        <f ca="1">ROUND(INDIRECT(ADDRESS(ROW()+(0), COLUMN()+(-3), 1))*INDIRECT(ADDRESS(ROW()+(0), COLUMN()+(-1), 1)), 2)</f>
        <v>1567.12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0.006</v>
      </c>
      <c r="F15" s="16" t="s">
        <v>31</v>
      </c>
      <c r="G15" s="17">
        <v>5295.08</v>
      </c>
      <c r="H15" s="17">
        <f ca="1">ROUND(INDIRECT(ADDRESS(ROW()+(0), COLUMN()+(-3), 1))*INDIRECT(ADDRESS(ROW()+(0), COLUMN()+(-1), 1)), 2)</f>
        <v>31.77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0.511</v>
      </c>
      <c r="F16" s="16" t="s">
        <v>34</v>
      </c>
      <c r="G16" s="17">
        <v>2380.68</v>
      </c>
      <c r="H16" s="17">
        <f ca="1">ROUND(INDIRECT(ADDRESS(ROW()+(0), COLUMN()+(-3), 1))*INDIRECT(ADDRESS(ROW()+(0), COLUMN()+(-1), 1)), 2)</f>
        <v>1216.53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0.511</v>
      </c>
      <c r="F17" s="20" t="s">
        <v>37</v>
      </c>
      <c r="G17" s="21">
        <v>1526.36</v>
      </c>
      <c r="H17" s="21">
        <f ca="1">ROUND(INDIRECT(ADDRESS(ROW()+(0), COLUMN()+(-3), 1))*INDIRECT(ADDRESS(ROW()+(0), COLUMN()+(-1), 1)), 2)</f>
        <v>779.97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18166.1</v>
      </c>
      <c r="H18" s="24">
        <f ca="1">ROUND(INDIRECT(ADDRESS(ROW()+(0), COLUMN()+(-3), 1))*INDIRECT(ADDRESS(ROW()+(0), COLUMN()+(-1), 1))/100, 2)</f>
        <v>363.32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18529.4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