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<sst xmlns="http://schemas.openxmlformats.org/spreadsheetml/2006/main" count="27" uniqueCount="27">
  <si>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</si>
  <si>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FIE010</t>
  </si>
  <si>
    <t xml:space="preserve">m²</t>
  </si>
  <si>
    <t xml:space="preserve">Isolation thermique de foyer ou de hotte de cheminée.</t>
  </si>
  <si>
    <r>
      <rPr>
        <sz val="8.25"/>
        <color rgb="FF000000"/>
        <rFont val="Arial"/>
        <family val="2"/>
      </rPr>
      <t xml:space="preserve">Isolation thermique de foyer ou de hotte de cheminée, avec panneau en laine de roche, Rocflam "ISOVER", de 30 mm d'épaisseur, revêtu sur une de ses faces par un film d'aluminium, selon NF EN 13162. Mise en place: bord à bord,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</si>
  <si>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</si>
  <si>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</si>
  <si>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</si>
  <si>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</si>
  <si>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</si>
  <si>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</si>
  <si>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mt16lri050a</t>
  </si>
  <si>
    <t xml:space="preserve">Panneau en laine de roche, Rocflam "ISOVER", de 30 mm d'épaisseur, revêtu sur une de ses faces par un film d'aluminium, selon NF EN 13162, Euroclasse A1 de réaction au feu selon NF EN 13501-1, d'application comme isolation thermique et acoustique, et protection préventive face aux feux de foyers et de hottes de cheminées ou d'extracteurs de fumées.</t>
  </si>
  <si>
    <t xml:space="preserve">m²</t>
  </si>
  <si>
    <t xml:space="preserve">mt16aaa020ac</t>
  </si>
  <si>
    <t xml:space="preserve">Fixation mécanique pour panneaux isolants de laine minérale,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</si>
  <si>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</si>
  <si>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</si>
  <si>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</si>
  <si>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</si>
  <si>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</si>
  <si>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</si>
  <si>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</si>
  <si>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</si>
  <si>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</si>
  <si>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416,60F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</si>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</sst>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18284.6</v>
      </c>
      <c r="G9" s="13">
        <f ca="1">ROUND(INDIRECT(ADDRESS(ROW()+(0), COLUMN()+(-3), 1))*INDIRECT(ADDRESS(ROW()+(0), COLUMN()+(-1), 1)), 2)</f>
        <v>19198.8</v>
      </c>
    </row>
    <row r="10" spans="1:7" ht="24.00" thickBot="1" customHeight="1">
      <c r="A10" s="14" t="s">
        <v>14</v>
      </c>
      <c r="B10" s="14"/>
      <c r="C10" s="14" t="s">
        <v>15</v>
      </c>
      <c r="D10" s="15">
        <v>6.667</v>
      </c>
      <c r="E10" s="16" t="s">
        <v>16</v>
      </c>
      <c r="F10" s="17">
        <v>111.33</v>
      </c>
      <c r="G10" s="17">
        <f ca="1">ROUND(INDIRECT(ADDRESS(ROW()+(0), COLUMN()+(-3), 1))*INDIRECT(ADDRESS(ROW()+(0), COLUMN()+(-1), 1)), 2)</f>
        <v>742.24</v>
      </c>
    </row>
    <row r="11" spans="1:7" ht="13.50" thickBot="1" customHeight="1">
      <c r="A11" s="14" t="s">
        <v>17</v>
      </c>
      <c r="B11" s="14"/>
      <c r="C11" s="14" t="s">
        <v>18</v>
      </c>
      <c r="D11" s="15">
        <v>0.116</v>
      </c>
      <c r="E11" s="16" t="s">
        <v>19</v>
      </c>
      <c r="F11" s="17">
        <v>2550.71</v>
      </c>
      <c r="G11" s="17">
        <f ca="1">ROUND(INDIRECT(ADDRESS(ROW()+(0), COLUMN()+(-3), 1))*INDIRECT(ADDRESS(ROW()+(0), COLUMN()+(-1), 1)), 2)</f>
        <v>295.88</v>
      </c>
    </row>
    <row r="12" spans="1:7" ht="13.50" thickBot="1" customHeight="1">
      <c r="A12" s="14" t="s">
        <v>20</v>
      </c>
      <c r="B12" s="14"/>
      <c r="C12" s="18" t="s">
        <v>21</v>
      </c>
      <c r="D12" s="19">
        <v>0.116</v>
      </c>
      <c r="E12" s="20" t="s">
        <v>22</v>
      </c>
      <c r="F12" s="21">
        <v>1591.51</v>
      </c>
      <c r="G12" s="21">
        <f ca="1">ROUND(INDIRECT(ADDRESS(ROW()+(0), COLUMN()+(-3), 1))*INDIRECT(ADDRESS(ROW()+(0), COLUMN()+(-1), 1)), 2)</f>
        <v>184.62</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20421.6</v>
      </c>
      <c r="G13" s="24">
        <f ca="1">ROUND(INDIRECT(ADDRESS(ROW()+(0), COLUMN()+(-3), 1))*INDIRECT(ADDRESS(ROW()+(0), COLUMN()+(-1), 1))/100, 2)</f>
        <v>408.43</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20830</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