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<sst xmlns="http://schemas.openxmlformats.org/spreadsheetml/2006/main" count="30" uniqueCount="30">
  <si>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</si>
  <si>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VPB060</t>
  </si>
  <si>
    <t xml:space="preserve">m</t>
  </si>
  <si>
    <t xml:space="preserve">Scellement d'un joint dans un revêtement de sol continu en béton, avec du mastic.</t>
  </si>
  <si>
    <r>
      <rPr>
        <sz val="8.25"/>
        <color rgb="FF000000"/>
        <rFont val="Arial"/>
        <family val="2"/>
      </rPr>
      <t xml:space="preserve">Scellement d'un joint de 10 mm de largeur et 20 mm de profondeur dans un revêtement de sol continu en béton, via la mise en place de cordon en polyéthylène expansé à cellules fermées, de section circulaire de 6 mm de diamètre, MasterSeal 920 "MBCC de Sika" comme obturateur de fond; application au pinceau d'impression monocomposante à base de polyuréthane, MasterSeal P 147 "MBCC de Sika", incolore dans les bords du joint; et application postérieure avec un pistolet manuel ou pneumatique, de mastic élastomère monocomposant à base de polyuréthane, MasterSeal NP 474 "MBCC de Sika", de couleur blanche, comme matériau de scellement. Comprend le ruban adhésif de masquage pour la protection des bords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</si>
  <si>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</si>
  <si>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</si>
  <si>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</si>
  <si>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</si>
  <si>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</si>
  <si>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</si>
  <si>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mt27wav020b</t>
  </si>
  <si>
    <t xml:space="preserve">Ruban adhésif de masquage, de 50 mm de largeur.</t>
  </si>
  <si>
    <t xml:space="preserve">m</t>
  </si>
  <si>
    <t xml:space="preserve">mt15bas010A</t>
  </si>
  <si>
    <t xml:space="preserve">Cordon en polyéthylène expansé à cellules fermées, de section circulaire de 15 mm de diamètre, MasterSeal 920 "MBCC de Sika", pour le remplissage de fond de joint.</t>
  </si>
  <si>
    <t xml:space="preserve">m</t>
  </si>
  <si>
    <t xml:space="preserve">mt15bas020d</t>
  </si>
  <si>
    <t xml:space="preserve">Impression monocomposante à base de polyuréthane, MasterSeal P 147 "MBCC de Sika", incolore, pour améliorer la cohésion des bords du joint à sceller et augmenter l'adhérence avec du mastic scellant.</t>
  </si>
  <si>
    <t xml:space="preserve">l</t>
  </si>
  <si>
    <t xml:space="preserve">mt15bas030m</t>
  </si>
  <si>
    <t xml:space="preserve">Cartouche de mastic élastomère monocomposant à base de polyuréthane, MasterSeal NP 474 "MBCC de Sika",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</si>
  <si>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</si>
  <si>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</si>
  <si>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</si>
  <si>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</si>
  <si>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</si>
  <si>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</si>
  <si>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4.185,31F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</si>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</sst>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174.99</v>
      </c>
      <c r="H9" s="13">
        <f ca="1">ROUND(INDIRECT(ADDRESS(ROW()+(0), COLUMN()+(-3), 1))*INDIRECT(ADDRESS(ROW()+(0), COLUMN()+(-1), 1)), 2)</f>
        <v>349.98</v>
      </c>
    </row>
    <row r="10" spans="1:8" ht="24.00" thickBot="1" customHeight="1">
      <c r="A10" s="14" t="s">
        <v>14</v>
      </c>
      <c r="B10" s="14"/>
      <c r="C10" s="14" t="s">
        <v>15</v>
      </c>
      <c r="D10" s="14"/>
      <c r="E10" s="15">
        <v>1.05</v>
      </c>
      <c r="F10" s="16" t="s">
        <v>16</v>
      </c>
      <c r="G10" s="17">
        <v>69.99</v>
      </c>
      <c r="H10" s="17">
        <f ca="1">ROUND(INDIRECT(ADDRESS(ROW()+(0), COLUMN()+(-3), 1))*INDIRECT(ADDRESS(ROW()+(0), COLUMN()+(-1), 1)), 2)</f>
        <v>73.49</v>
      </c>
    </row>
    <row r="11" spans="1:8" ht="34.50" thickBot="1" customHeight="1">
      <c r="A11" s="14" t="s">
        <v>17</v>
      </c>
      <c r="B11" s="14"/>
      <c r="C11" s="14" t="s">
        <v>18</v>
      </c>
      <c r="D11" s="14"/>
      <c r="E11" s="15">
        <v>0.01</v>
      </c>
      <c r="F11" s="16" t="s">
        <v>19</v>
      </c>
      <c r="G11" s="17">
        <v>17770.6</v>
      </c>
      <c r="H11" s="17">
        <f ca="1">ROUND(INDIRECT(ADDRESS(ROW()+(0), COLUMN()+(-3), 1))*INDIRECT(ADDRESS(ROW()+(0), COLUMN()+(-1), 1)), 2)</f>
        <v>177.71</v>
      </c>
    </row>
    <row r="12" spans="1:8" ht="55.50" thickBot="1" customHeight="1">
      <c r="A12" s="14" t="s">
        <v>20</v>
      </c>
      <c r="B12" s="14"/>
      <c r="C12" s="14" t="s">
        <v>21</v>
      </c>
      <c r="D12" s="14"/>
      <c r="E12" s="15">
        <v>0.167</v>
      </c>
      <c r="F12" s="16" t="s">
        <v>22</v>
      </c>
      <c r="G12" s="17">
        <v>5757.3</v>
      </c>
      <c r="H12" s="17">
        <f ca="1">ROUND(INDIRECT(ADDRESS(ROW()+(0), COLUMN()+(-3), 1))*INDIRECT(ADDRESS(ROW()+(0), COLUMN()+(-1), 1)), 2)</f>
        <v>961.47</v>
      </c>
    </row>
    <row r="13" spans="1:8" ht="13.50" thickBot="1" customHeight="1">
      <c r="A13" s="14" t="s">
        <v>23</v>
      </c>
      <c r="B13" s="14"/>
      <c r="C13" s="18" t="s">
        <v>24</v>
      </c>
      <c r="D13" s="18"/>
      <c r="E13" s="19">
        <v>0.264</v>
      </c>
      <c r="F13" s="20" t="s">
        <v>25</v>
      </c>
      <c r="G13" s="21">
        <v>2482.29</v>
      </c>
      <c r="H13" s="21">
        <f ca="1">ROUND(INDIRECT(ADDRESS(ROW()+(0), COLUMN()+(-3), 1))*INDIRECT(ADDRESS(ROW()+(0), COLUMN()+(-1), 1)), 2)</f>
        <v>655.32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2217.97</v>
      </c>
      <c r="H14" s="24">
        <f ca="1">ROUND(INDIRECT(ADDRESS(ROW()+(0), COLUMN()+(-3), 1))*INDIRECT(ADDRESS(ROW()+(0), COLUMN()+(-1), 1))/100, 2)</f>
        <v>44.36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2262.33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