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<sst xmlns="http://schemas.openxmlformats.org/spreadsheetml/2006/main" count="48" uniqueCount="48">
  <si>
    <t xml:space="preserve"/>
  </si>
  <si>
    <t xml:space="preserve">FDP010</t>
  </si>
  <si>
    <t xml:space="preserve">m²</t>
  </si>
  <si>
    <t xml:space="preserve">Contrecloison en plaques de plâtre. Système "PLACO".</t>
  </si>
  <si>
    <r>
      <rPr>
        <sz val="8.25"/>
        <color rgb="FF000000"/>
        <rFont val="Arial"/>
        <family val="2"/>
      </rPr>
      <t xml:space="preserve">Contrecloison indépendante, système "PLACO", de 63 mm d'épaisseur totale, avec niveau de qualité de la finition standard (Q2), constitué d'une plaque de plâtre A / NF EN 520 - 1200 / 2000 / 15 / à bords longitudinaux amincis, BA 15 "PLACO", constituée d'une âme en plâtre d'origine naturelle enveloppée et liée aux deux feuilles de carton fort, boulonnée directement sur une ossature autoportante de profilés métalliques en acier galvanisé constituée de rails R 48 "PLACO", solidement fixés au plancher et au plafond, et montants M 48 "PLACO", avec une séparation entre montants de 600 mm. Comprend la bande de désolidarisation; les fixations pour l'ancrage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</si>
  <si>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</si>
  <si>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</si>
  <si>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</si>
  <si>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</si>
  <si>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</si>
  <si>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</si>
  <si>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</si>
  <si>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</si>
  <si>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</si>
  <si>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</si>
  <si>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</si>
  <si>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</si>
  <si>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</si>
  <si>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</si>
  <si>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</si>
  <si>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mt12plk010aaead</t>
  </si>
  <si>
    <t xml:space="preserve">Plaque de plâtre A / NF EN 520 - 1200 / 2000 / 15 / à bords longitudinaux amincis, BA 15 "PLACO", constituée d'une âme en plâtre d'origine naturelle enveloppée et liée aux deux feuilles de carton fort.</t>
  </si>
  <si>
    <t xml:space="preserve">m²</t>
  </si>
  <si>
    <t xml:space="preserve">mt12plt010a</t>
  </si>
  <si>
    <t xml:space="preserve">Vis autoformeuse TTPC 25 "PLACO", avec tête en trompette, de 25 mm de longueur, pour installation de plaques de plâtre sur des profilés d'épaisseur inférieure à 6 mm.</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</si>
  <si>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</si>
  <si>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</si>
  <si>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</si>
  <si>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</si>
  <si>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</si>
  <si>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</si>
  <si>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</si>
  <si>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mt12plm010a</t>
  </si>
  <si>
    <t xml:space="preserve">Pâte de séchage en poudre SN "PLACO"; Euroclasse A2-s1, d0 de réaction au feu, selon NF EN 13501-1, intervalle de température de travail de 5 à 30°C, pour application manuelle avec bande à joint, selon NF EN 13963;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</si>
  <si>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</si>
  <si>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</si>
  <si>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</si>
  <si>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</si>
  <si>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</si>
  <si>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</si>
  <si>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</si>
  <si>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</si>
  <si>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</si>
  <si>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</si>
  <si>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</si>
  <si>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</si>
  <si>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1.302,18F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</si>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</sst>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4.80"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34.50" thickBot="1" customHeight="1">
      <c r="A9" s="7" t="s">
        <v>11</v>
      </c>
      <c r="B9" s="7"/>
      <c r="C9" s="7"/>
      <c r="D9" s="7" t="s">
        <v>12</v>
      </c>
      <c r="E9" s="9">
        <v>0.45</v>
      </c>
      <c r="F9" s="11" t="s">
        <v>13</v>
      </c>
      <c r="G9" s="13">
        <v>401.26</v>
      </c>
      <c r="H9" s="13">
        <f ca="1">ROUND(INDIRECT(ADDRESS(ROW()+(0), COLUMN()+(-3), 1))*INDIRECT(ADDRESS(ROW()+(0), COLUMN()+(-1), 1)), 2)</f>
        <v>180.57</v>
      </c>
    </row>
    <row r="10" spans="1:8" ht="34.50" thickBot="1" customHeight="1">
      <c r="A10" s="14" t="s">
        <v>14</v>
      </c>
      <c r="B10" s="14"/>
      <c r="C10" s="14"/>
      <c r="D10" s="14" t="s">
        <v>15</v>
      </c>
      <c r="E10" s="15">
        <v>1</v>
      </c>
      <c r="F10" s="16" t="s">
        <v>16</v>
      </c>
      <c r="G10" s="17">
        <v>1533</v>
      </c>
      <c r="H10" s="17">
        <f ca="1">ROUND(INDIRECT(ADDRESS(ROW()+(0), COLUMN()+(-3), 1))*INDIRECT(ADDRESS(ROW()+(0), COLUMN()+(-1), 1)), 2)</f>
        <v>1533</v>
      </c>
    </row>
    <row r="11" spans="1:8" ht="34.50" thickBot="1" customHeight="1">
      <c r="A11" s="14" t="s">
        <v>17</v>
      </c>
      <c r="B11" s="14"/>
      <c r="C11" s="14"/>
      <c r="D11" s="14" t="s">
        <v>18</v>
      </c>
      <c r="E11" s="15">
        <v>2.1</v>
      </c>
      <c r="F11" s="16" t="s">
        <v>19</v>
      </c>
      <c r="G11" s="17">
        <v>1867</v>
      </c>
      <c r="H11" s="17">
        <f ca="1">ROUND(INDIRECT(ADDRESS(ROW()+(0), COLUMN()+(-3), 1))*INDIRECT(ADDRESS(ROW()+(0), COLUMN()+(-1), 1)), 2)</f>
        <v>3920.7</v>
      </c>
    </row>
    <row r="12" spans="1:8" ht="34.50" thickBot="1" customHeight="1">
      <c r="A12" s="14" t="s">
        <v>20</v>
      </c>
      <c r="B12" s="14"/>
      <c r="C12" s="14"/>
      <c r="D12" s="14" t="s">
        <v>21</v>
      </c>
      <c r="E12" s="15">
        <v>1.05</v>
      </c>
      <c r="F12" s="16" t="s">
        <v>22</v>
      </c>
      <c r="G12" s="17">
        <v>4068.01</v>
      </c>
      <c r="H12" s="17">
        <f ca="1">ROUND(INDIRECT(ADDRESS(ROW()+(0), COLUMN()+(-3), 1))*INDIRECT(ADDRESS(ROW()+(0), COLUMN()+(-1), 1)), 2)</f>
        <v>4271.41</v>
      </c>
    </row>
    <row r="13" spans="1:8" ht="24.00" thickBot="1" customHeight="1">
      <c r="A13" s="14" t="s">
        <v>23</v>
      </c>
      <c r="B13" s="14"/>
      <c r="C13" s="14"/>
      <c r="D13" s="14" t="s">
        <v>24</v>
      </c>
      <c r="E13" s="15">
        <v>11</v>
      </c>
      <c r="F13" s="16" t="s">
        <v>25</v>
      </c>
      <c r="G13" s="17">
        <v>11.87</v>
      </c>
      <c r="H13" s="17">
        <f ca="1">ROUND(INDIRECT(ADDRESS(ROW()+(0), COLUMN()+(-3), 1))*INDIRECT(ADDRESS(ROW()+(0), COLUMN()+(-1), 1)), 2)</f>
        <v>130.57</v>
      </c>
    </row>
    <row r="14" spans="1:8" ht="13.50" thickBot="1" customHeight="1">
      <c r="A14" s="14" t="s">
        <v>26</v>
      </c>
      <c r="B14" s="14"/>
      <c r="C14" s="14"/>
      <c r="D14" s="14" t="s">
        <v>27</v>
      </c>
      <c r="E14" s="15">
        <v>5</v>
      </c>
      <c r="F14" s="16" t="s">
        <v>28</v>
      </c>
      <c r="G14" s="17">
        <v>13.7</v>
      </c>
      <c r="H14" s="17">
        <f ca="1">ROUND(INDIRECT(ADDRESS(ROW()+(0), COLUMN()+(-3), 1))*INDIRECT(ADDRESS(ROW()+(0), COLUMN()+(-1), 1)), 2)</f>
        <v>68.5</v>
      </c>
    </row>
    <row r="15" spans="1:8" ht="24.00" thickBot="1" customHeight="1">
      <c r="A15" s="14" t="s">
        <v>29</v>
      </c>
      <c r="B15" s="14"/>
      <c r="C15" s="14"/>
      <c r="D15" s="14" t="s">
        <v>30</v>
      </c>
      <c r="E15" s="15">
        <v>1.4</v>
      </c>
      <c r="F15" s="16" t="s">
        <v>31</v>
      </c>
      <c r="G15" s="17">
        <v>46.25</v>
      </c>
      <c r="H15" s="17">
        <f ca="1">ROUND(INDIRECT(ADDRESS(ROW()+(0), COLUMN()+(-3), 1))*INDIRECT(ADDRESS(ROW()+(0), COLUMN()+(-1), 1)), 2)</f>
        <v>64.75</v>
      </c>
    </row>
    <row r="16" spans="1:8" ht="45.00" thickBot="1" customHeight="1">
      <c r="A16" s="14" t="s">
        <v>32</v>
      </c>
      <c r="B16" s="14"/>
      <c r="C16" s="14"/>
      <c r="D16" s="14" t="s">
        <v>33</v>
      </c>
      <c r="E16" s="15">
        <v>0.33</v>
      </c>
      <c r="F16" s="16" t="s">
        <v>34</v>
      </c>
      <c r="G16" s="17">
        <v>967.76</v>
      </c>
      <c r="H16" s="17">
        <f ca="1">ROUND(INDIRECT(ADDRESS(ROW()+(0), COLUMN()+(-3), 1))*INDIRECT(ADDRESS(ROW()+(0), COLUMN()+(-1), 1)), 2)</f>
        <v>319.36</v>
      </c>
    </row>
    <row r="17" spans="1:8" ht="24.00" thickBot="1" customHeight="1">
      <c r="A17" s="14" t="s">
        <v>35</v>
      </c>
      <c r="B17" s="14"/>
      <c r="C17" s="14"/>
      <c r="D17" s="14" t="s">
        <v>36</v>
      </c>
      <c r="E17" s="15">
        <v>0.15</v>
      </c>
      <c r="F17" s="16" t="s">
        <v>37</v>
      </c>
      <c r="G17" s="17">
        <v>708.86</v>
      </c>
      <c r="H17" s="17">
        <f ca="1">ROUND(INDIRECT(ADDRESS(ROW()+(0), COLUMN()+(-3), 1))*INDIRECT(ADDRESS(ROW()+(0), COLUMN()+(-1), 1)), 2)</f>
        <v>106.33</v>
      </c>
    </row>
    <row r="18" spans="1:8" ht="13.50" thickBot="1" customHeight="1">
      <c r="A18" s="14" t="s">
        <v>38</v>
      </c>
      <c r="B18" s="14"/>
      <c r="C18" s="14"/>
      <c r="D18" s="14" t="s">
        <v>39</v>
      </c>
      <c r="E18" s="15">
        <v>0.244</v>
      </c>
      <c r="F18" s="16" t="s">
        <v>40</v>
      </c>
      <c r="G18" s="17">
        <v>2550.71</v>
      </c>
      <c r="H18" s="17">
        <f ca="1">ROUND(INDIRECT(ADDRESS(ROW()+(0), COLUMN()+(-3), 1))*INDIRECT(ADDRESS(ROW()+(0), COLUMN()+(-1), 1)), 2)</f>
        <v>622.37</v>
      </c>
    </row>
    <row r="19" spans="1:8" ht="13.50" thickBot="1" customHeight="1">
      <c r="A19" s="14" t="s">
        <v>41</v>
      </c>
      <c r="B19" s="14"/>
      <c r="C19" s="14"/>
      <c r="D19" s="18" t="s">
        <v>42</v>
      </c>
      <c r="E19" s="19">
        <v>0.244</v>
      </c>
      <c r="F19" s="20" t="s">
        <v>43</v>
      </c>
      <c r="G19" s="21">
        <v>1591.51</v>
      </c>
      <c r="H19" s="21">
        <f ca="1">ROUND(INDIRECT(ADDRESS(ROW()+(0), COLUMN()+(-3), 1))*INDIRECT(ADDRESS(ROW()+(0), COLUMN()+(-1), 1)), 2)</f>
        <v>388.33</v>
      </c>
    </row>
    <row r="20" spans="1:8" ht="13.50" thickBot="1" customHeight="1">
      <c r="A20" s="18"/>
      <c r="B20" s="18"/>
      <c r="C20" s="18"/>
      <c r="D20" s="5" t="s">
        <v>44</v>
      </c>
      <c r="E20" s="22">
        <v>2</v>
      </c>
      <c r="F20" s="23" t="s">
        <v>45</v>
      </c>
      <c r="G20"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 2)</f>
        <v>11605.9</v>
      </c>
      <c r="H20" s="24">
        <f ca="1">ROUND(INDIRECT(ADDRESS(ROW()+(0), COLUMN()+(-3), 1))*INDIRECT(ADDRESS(ROW()+(0), COLUMN()+(-1), 1))/100, 2)</f>
        <v>232.12</v>
      </c>
    </row>
    <row r="21" spans="1:8" ht="13.50" thickBot="1" customHeight="1">
      <c r="A21" s="25" t="s">
        <v>46</v>
      </c>
      <c r="B21" s="25"/>
      <c r="C21" s="25"/>
      <c r="D21" s="26"/>
      <c r="E21" s="26"/>
      <c r="F21" s="27"/>
      <c r="G21" s="25" t="s">
        <v>47</v>
      </c>
      <c r="H21"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11838</v>
      </c>
    </row>
  </sheetData>
  <mergeCells count="17">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E21"/>
  </mergeCells>
  <pageMargins left="0.147638" right="0.147638" top="0.206693" bottom="0.206693" header="0.0" footer="0.0"/>
  <pageSetup paperSize="9" orientation="portrait"/>
  <rowBreaks count="0" manualBreakCount="0">
    </rowBreaks>
</worksheet>
</file>