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<sst xmlns="http://schemas.openxmlformats.org/spreadsheetml/2006/main" count="30" uniqueCount="30">
  <si>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</si>
  <si>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</si>
  <si>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</si>
  <si>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</si>
  <si>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100 mm de largeur et 170 mm de hauteur, avec grille quadrillée en acier galvanisé classe B-125 selon NF EN 1433 et NF EN 124.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</si>
  <si>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</si>
  <si>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</si>
  <si>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</si>
  <si>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</si>
  <si>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</si>
  <si>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</si>
  <si>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</si>
  <si>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</si>
  <si>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</si>
  <si>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mt11cap020ac</t>
  </si>
  <si>
    <t xml:space="preserve">Caniveau préfabriqué de drainage pour utilisation publique en polypropylène, avec renfort latéral en acier galvanisé, de 1000 mm de longueur, 100 mm de largeur et 170 mm de hauteur, avec grille quadrillée en acier galvanisé classe B-125 selon NF EN 1433 et NF EN 124, y compris les pièces spéciales.</t>
  </si>
  <si>
    <t xml:space="preserve">U</t>
  </si>
  <si>
    <t xml:space="preserve">mt11pvj020b</t>
  </si>
  <si>
    <t xml:space="preserve">Siphon en ligne en PVC, "JIMTEN", couleur grise, démontable, avec assemblage mâle/femelle, de 110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</si>
  <si>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</si>
  <si>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</si>
  <si>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</si>
  <si>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</si>
  <si>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</si>
  <si>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</si>
  <si>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</si>
  <si>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</si>
  <si>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</si>
  <si>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9.758,02F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</si>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</sst>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0.119</v>
      </c>
      <c r="F9" s="11" t="s">
        <v>13</v>
      </c>
      <c r="G9" s="13">
        <v>69562.6</v>
      </c>
      <c r="H9" s="13">
        <f ca="1">ROUND(INDIRECT(ADDRESS(ROW()+(0), COLUMN()+(-3), 1))*INDIRECT(ADDRESS(ROW()+(0), COLUMN()+(-1), 1)), 2)</f>
        <v>8277.95</v>
      </c>
    </row>
    <row r="10" spans="1:8" ht="45.00" thickBot="1" customHeight="1">
      <c r="A10" s="14" t="s">
        <v>14</v>
      </c>
      <c r="B10" s="14"/>
      <c r="C10" s="14"/>
      <c r="D10" s="14" t="s">
        <v>15</v>
      </c>
      <c r="E10" s="15">
        <v>1</v>
      </c>
      <c r="F10" s="16" t="s">
        <v>16</v>
      </c>
      <c r="G10" s="17">
        <v>170331</v>
      </c>
      <c r="H10" s="17">
        <f ca="1">ROUND(INDIRECT(ADDRESS(ROW()+(0), COLUMN()+(-3), 1))*INDIRECT(ADDRESS(ROW()+(0), COLUMN()+(-1), 1)), 2)</f>
        <v>170331</v>
      </c>
    </row>
    <row r="11" spans="1:8" ht="24.00" thickBot="1" customHeight="1">
      <c r="A11" s="14" t="s">
        <v>17</v>
      </c>
      <c r="B11" s="14"/>
      <c r="C11" s="14"/>
      <c r="D11" s="14" t="s">
        <v>18</v>
      </c>
      <c r="E11" s="15">
        <v>0.2</v>
      </c>
      <c r="F11" s="16" t="s">
        <v>19</v>
      </c>
      <c r="G11" s="17">
        <v>55635.9</v>
      </c>
      <c r="H11" s="17">
        <f ca="1">ROUND(INDIRECT(ADDRESS(ROW()+(0), COLUMN()+(-3), 1))*INDIRECT(ADDRESS(ROW()+(0), COLUMN()+(-1), 1)), 2)</f>
        <v>11127.2</v>
      </c>
    </row>
    <row r="12" spans="1:8" ht="13.50" thickBot="1" customHeight="1">
      <c r="A12" s="14" t="s">
        <v>20</v>
      </c>
      <c r="B12" s="14"/>
      <c r="C12" s="14"/>
      <c r="D12" s="14" t="s">
        <v>21</v>
      </c>
      <c r="E12" s="15">
        <v>0.501</v>
      </c>
      <c r="F12" s="16" t="s">
        <v>22</v>
      </c>
      <c r="G12" s="17">
        <v>2380.68</v>
      </c>
      <c r="H12" s="17">
        <f ca="1">ROUND(INDIRECT(ADDRESS(ROW()+(0), COLUMN()+(-3), 1))*INDIRECT(ADDRESS(ROW()+(0), COLUMN()+(-1), 1)), 2)</f>
        <v>1192.72</v>
      </c>
    </row>
    <row r="13" spans="1:8" ht="13.50" thickBot="1" customHeight="1">
      <c r="A13" s="14" t="s">
        <v>23</v>
      </c>
      <c r="B13" s="14"/>
      <c r="C13" s="14"/>
      <c r="D13" s="18" t="s">
        <v>24</v>
      </c>
      <c r="E13" s="19">
        <v>0.265</v>
      </c>
      <c r="F13" s="20" t="s">
        <v>25</v>
      </c>
      <c r="G13" s="21">
        <v>1526.36</v>
      </c>
      <c r="H13" s="21">
        <f ca="1">ROUND(INDIRECT(ADDRESS(ROW()+(0), COLUMN()+(-3), 1))*INDIRECT(ADDRESS(ROW()+(0), COLUMN()+(-1), 1)), 2)</f>
        <v>404.49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191334</v>
      </c>
      <c r="H14" s="24">
        <f ca="1">ROUND(INDIRECT(ADDRESS(ROW()+(0), COLUMN()+(-3), 1))*INDIRECT(ADDRESS(ROW()+(0), COLUMN()+(-1), 1))/100, 2)</f>
        <v>3826.67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195160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