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<sst xmlns="http://schemas.openxmlformats.org/spreadsheetml/2006/main" count="30" uniqueCount="30">
  <si>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</si>
  <si>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AAA020</t>
  </si>
  <si>
    <t xml:space="preserve">m</t>
  </si>
  <si>
    <t xml:space="preserve">Caniveau en polypropylène.</t>
  </si>
  <si>
    <r>
      <rPr>
        <sz val="8.25"/>
        <color rgb="FF000000"/>
        <rFont val="Arial"/>
        <family val="2"/>
      </rPr>
      <t xml:space="preserve">Caniveau préfabriqué de drainage pour utilisation publique en polypropylène, avec renfort latéral en acier galvanisé, de 1000 mm de longueur, 150 mm de largeur et 205 mm de hauteur, avec grille quadrillée en acier galvanisé classe B-125 selon NF EN 1433 et NF EN 124.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</si>
  <si>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</si>
  <si>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</si>
  <si>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</si>
  <si>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</si>
  <si>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</si>
  <si>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</si>
  <si>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mt10hmf040qaed</t>
  </si>
  <si>
    <t xml:space="preserve">Béton non armé prêt à l'emploi BCN: CPJ-CEM II/A 32,5 - TP - B 20 - 15/25 - E: 1 - NA - P 18-305.</t>
  </si>
  <si>
    <t xml:space="preserve">m³</t>
  </si>
  <si>
    <t xml:space="preserve">mt11cap020ge</t>
  </si>
  <si>
    <t xml:space="preserve">Caniveau préfabriqué de drainage pour utilisation publique en polypropylène, avec renfort latéral en acier galvanisé, de 1000 mm de longueur, 150 mm de largeur et 205 mm de hauteur, avec grille quadrillée en acier galvanisé classe B-125 selon NF EN 1433 et NF EN 124, y compris les pièces spéciales.</t>
  </si>
  <si>
    <t xml:space="preserve">U</t>
  </si>
  <si>
    <t xml:space="preserve">mt11pvj020d</t>
  </si>
  <si>
    <t xml:space="preserve">Siphon en ligne en PVC, "JIMTEN", couleur grise, démontable, avec assemblage mâle/femelle, de 125 mm de diamètre.</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</si>
  <si>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</si>
  <si>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</si>
  <si>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</si>
  <si>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</si>
  <si>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</si>
  <si>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</si>
  <si>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</si>
  <si>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</si>
  <si>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</si>
  <si>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17.075,44F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</si>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</sst>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1.36"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0.088</v>
      </c>
      <c r="F9" s="11" t="s">
        <v>13</v>
      </c>
      <c r="G9" s="13">
        <v>69562.6</v>
      </c>
      <c r="H9" s="13">
        <f ca="1">ROUND(INDIRECT(ADDRESS(ROW()+(0), COLUMN()+(-3), 1))*INDIRECT(ADDRESS(ROW()+(0), COLUMN()+(-1), 1)), 2)</f>
        <v>6121.51</v>
      </c>
    </row>
    <row r="10" spans="1:8" ht="45.00" thickBot="1" customHeight="1">
      <c r="A10" s="14" t="s">
        <v>14</v>
      </c>
      <c r="B10" s="14"/>
      <c r="C10" s="14"/>
      <c r="D10" s="14" t="s">
        <v>15</v>
      </c>
      <c r="E10" s="15">
        <v>1</v>
      </c>
      <c r="F10" s="16" t="s">
        <v>16</v>
      </c>
      <c r="G10" s="17">
        <v>312654</v>
      </c>
      <c r="H10" s="17">
        <f ca="1">ROUND(INDIRECT(ADDRESS(ROW()+(0), COLUMN()+(-3), 1))*INDIRECT(ADDRESS(ROW()+(0), COLUMN()+(-1), 1)), 2)</f>
        <v>312654</v>
      </c>
    </row>
    <row r="11" spans="1:8" ht="24.00" thickBot="1" customHeight="1">
      <c r="A11" s="14" t="s">
        <v>17</v>
      </c>
      <c r="B11" s="14"/>
      <c r="C11" s="14"/>
      <c r="D11" s="14" t="s">
        <v>18</v>
      </c>
      <c r="E11" s="15">
        <v>0.2</v>
      </c>
      <c r="F11" s="16" t="s">
        <v>19</v>
      </c>
      <c r="G11" s="17">
        <v>72314.7</v>
      </c>
      <c r="H11" s="17">
        <f ca="1">ROUND(INDIRECT(ADDRESS(ROW()+(0), COLUMN()+(-3), 1))*INDIRECT(ADDRESS(ROW()+(0), COLUMN()+(-1), 1)), 2)</f>
        <v>14463</v>
      </c>
    </row>
    <row r="12" spans="1:8" ht="13.50" thickBot="1" customHeight="1">
      <c r="A12" s="14" t="s">
        <v>20</v>
      </c>
      <c r="B12" s="14"/>
      <c r="C12" s="14"/>
      <c r="D12" s="14" t="s">
        <v>21</v>
      </c>
      <c r="E12" s="15">
        <v>0.501</v>
      </c>
      <c r="F12" s="16" t="s">
        <v>22</v>
      </c>
      <c r="G12" s="17">
        <v>2380.68</v>
      </c>
      <c r="H12" s="17">
        <f ca="1">ROUND(INDIRECT(ADDRESS(ROW()+(0), COLUMN()+(-3), 1))*INDIRECT(ADDRESS(ROW()+(0), COLUMN()+(-1), 1)), 2)</f>
        <v>1192.72</v>
      </c>
    </row>
    <row r="13" spans="1:8" ht="13.50" thickBot="1" customHeight="1">
      <c r="A13" s="14" t="s">
        <v>23</v>
      </c>
      <c r="B13" s="14"/>
      <c r="C13" s="14"/>
      <c r="D13" s="18" t="s">
        <v>24</v>
      </c>
      <c r="E13" s="19">
        <v>0.25</v>
      </c>
      <c r="F13" s="20" t="s">
        <v>25</v>
      </c>
      <c r="G13" s="21">
        <v>1526.36</v>
      </c>
      <c r="H13" s="21">
        <f ca="1">ROUND(INDIRECT(ADDRESS(ROW()+(0), COLUMN()+(-3), 1))*INDIRECT(ADDRESS(ROW()+(0), COLUMN()+(-1), 1)), 2)</f>
        <v>381.59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334812</v>
      </c>
      <c r="H14" s="24">
        <f ca="1">ROUND(INDIRECT(ADDRESS(ROW()+(0), COLUMN()+(-3), 1))*INDIRECT(ADDRESS(ROW()+(0), COLUMN()+(-1), 1))/100, 2)</f>
        <v>6696.25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341509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