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<sst xmlns="http://schemas.openxmlformats.org/spreadsheetml/2006/main" count="27" uniqueCount="27">
  <si>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</si>
  <si>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AAS030</t>
  </si>
  <si>
    <t xml:space="preserve">U</t>
  </si>
  <si>
    <t xml:space="preserve">Station d'épuration des eaux grises.</t>
  </si>
  <si>
    <r>
      <rPr>
        <sz val="8.25"/>
        <color rgb="FF000000"/>
        <rFont val="Arial"/>
        <family val="2"/>
      </rPr>
      <t xml:space="preserve">Station d'épuration des eaux grises domestiques de basse contamination, avec capacité pour 160 utilisateurs (H.E.).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</si>
  <si>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</si>
  <si>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</si>
  <si>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</si>
  <si>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</si>
  <si>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</si>
  <si>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</si>
  <si>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mt46feb010jk</t>
  </si>
  <si>
    <t xml:space="preserve">Station d'épuration des eaux grises domestiques de basse contamination, avec capacité pour 160 utilisateurs (H.E.), composée de filtre en polyéthylène pour les éléments les plus gros, deux pompes de filtrage et lavage à contrecourant, filtre dual automatique à rendement élevé, électrovanne, deux réservoirs en polyester de section circulaire de 5 m³ chacun, pompe d'oxygénation, équipement de rayons ultraviolets, réservoir en polyéthylène avec pompe pour dosage de colorant, vannes, interrupteurs de niveau, trop-plein avec tuyauterie d'évacuation, tableau électrique et socle.</t>
  </si>
  <si>
    <t xml:space="preserve">U</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</si>
  <si>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</si>
  <si>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</si>
  <si>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</si>
  <si>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</si>
  <si>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</si>
  <si>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</si>
  <si>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</si>
  <si>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</si>
  <si>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</si>
  <si>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</si>
  <si>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</si>
  <si>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40.176.596,79F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</si>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</sst>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2.56997e+007</v>
      </c>
      <c r="G9" s="13">
        <f ca="1">ROUND(INDIRECT(ADDRESS(ROW()+(0), COLUMN()+(-3), 1))*INDIRECT(ADDRESS(ROW()+(0), COLUMN()+(-1), 1)), 2)</f>
        <v>2.56997e+007</v>
      </c>
    </row>
    <row r="10" spans="1:7" ht="13.50" thickBot="1" customHeight="1">
      <c r="A10" s="14" t="s">
        <v>14</v>
      </c>
      <c r="B10" s="14"/>
      <c r="C10" s="14" t="s">
        <v>15</v>
      </c>
      <c r="D10" s="15">
        <v>1.159</v>
      </c>
      <c r="E10" s="16" t="s">
        <v>16</v>
      </c>
      <c r="F10" s="17">
        <v>27029.2</v>
      </c>
      <c r="G10" s="17">
        <f ca="1">ROUND(INDIRECT(ADDRESS(ROW()+(0), COLUMN()+(-3), 1))*INDIRECT(ADDRESS(ROW()+(0), COLUMN()+(-1), 1)), 2)</f>
        <v>31326.8</v>
      </c>
    </row>
    <row r="11" spans="1:7" ht="13.50" thickBot="1" customHeight="1">
      <c r="A11" s="14" t="s">
        <v>17</v>
      </c>
      <c r="B11" s="14"/>
      <c r="C11" s="14" t="s">
        <v>18</v>
      </c>
      <c r="D11" s="15">
        <v>5.85</v>
      </c>
      <c r="E11" s="16" t="s">
        <v>19</v>
      </c>
      <c r="F11" s="17">
        <v>2446.3</v>
      </c>
      <c r="G11" s="17">
        <f ca="1">ROUND(INDIRECT(ADDRESS(ROW()+(0), COLUMN()+(-3), 1))*INDIRECT(ADDRESS(ROW()+(0), COLUMN()+(-1), 1)), 2)</f>
        <v>14310.9</v>
      </c>
    </row>
    <row r="12" spans="1:7" ht="13.50" thickBot="1" customHeight="1">
      <c r="A12" s="14" t="s">
        <v>20</v>
      </c>
      <c r="B12" s="14"/>
      <c r="C12" s="18" t="s">
        <v>21</v>
      </c>
      <c r="D12" s="19">
        <v>5.85</v>
      </c>
      <c r="E12" s="20" t="s">
        <v>22</v>
      </c>
      <c r="F12" s="21">
        <v>1523.45</v>
      </c>
      <c r="G12" s="21">
        <f ca="1">ROUND(INDIRECT(ADDRESS(ROW()+(0), COLUMN()+(-3), 1))*INDIRECT(ADDRESS(ROW()+(0), COLUMN()+(-1), 1)), 2)</f>
        <v>8912.18</v>
      </c>
    </row>
    <row r="13" spans="1:7" ht="13.50" thickBot="1" customHeight="1">
      <c r="A13" s="18"/>
      <c r="B13" s="18"/>
      <c r="C13" s="5" t="s">
        <v>23</v>
      </c>
      <c r="D13" s="22">
        <v>4</v>
      </c>
      <c r="E13" s="23" t="s">
        <v>24</v>
      </c>
      <c r="F13" s="24">
        <f ca="1">ROUND(SUM(INDIRECT(ADDRESS(ROW()+(-1), COLUMN()+(1), 1)),INDIRECT(ADDRESS(ROW()+(-2), COLUMN()+(1), 1)),INDIRECT(ADDRESS(ROW()+(-3), COLUMN()+(1), 1)),INDIRECT(ADDRESS(ROW()+(-4), COLUMN()+(1), 1))), 2)</f>
        <v>2.57542e+007</v>
      </c>
      <c r="G13" s="24">
        <f ca="1">ROUND(INDIRECT(ADDRESS(ROW()+(0), COLUMN()+(-3), 1))*INDIRECT(ADDRESS(ROW()+(0), COLUMN()+(-1), 1))/100, 2)</f>
        <v>1.03017e+006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2.67844e+007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