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<sst xmlns="http://schemas.openxmlformats.org/spreadsheetml/2006/main" count="45" uniqueCount="45">
  <si>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</si>
  <si>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ALC020</t>
  </si>
  <si>
    <t xml:space="preserve">U</t>
  </si>
  <si>
    <t xml:space="preserve">Couvre-pilastres.</t>
  </si>
  <si>
    <r>
      <rPr>
        <sz val="8.25"/>
        <color rgb="FF000000"/>
        <rFont val="Arial"/>
        <family val="2"/>
      </rPr>
      <t xml:space="preserve">Pièce préfabriquée en béton, face supérieure avec pointe de diamant, de couleur beige, pour recouvrement de pilastre, de 28x28x3,5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</si>
  <si>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</si>
  <si>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</si>
  <si>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</si>
  <si>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</si>
  <si>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</si>
  <si>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</si>
  <si>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</si>
  <si>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</si>
  <si>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</si>
  <si>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</si>
  <si>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</si>
  <si>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</si>
  <si>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</si>
  <si>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</si>
  <si>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</si>
  <si>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</si>
  <si>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</si>
  <si>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</si>
  <si>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mt20cho020Gb</t>
  </si>
  <si>
    <t xml:space="preserve">Pièce préfabriquée en béton, face supérieure avec pointe de diamant, de couleur beige, pour recouvrement de pilastre, de 28x28x3,5 cm, avec larmier.</t>
  </si>
  <si>
    <t xml:space="preserve">U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</si>
  <si>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</si>
  <si>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</si>
  <si>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</si>
  <si>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mt28pcs010a</t>
  </si>
  <si>
    <t xml:space="preserve">Protecteur hydrofuge en base aqueuse, incolore, autonettoyant, repoussant l'eau et la saleté, pour traitement superficiel hydrofuge, à appliquer à la brosse sur surfaces en pierre naturelle ou artificielle.</t>
  </si>
  <si>
    <t xml:space="preserve">l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</si>
  <si>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</si>
  <si>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</si>
  <si>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</si>
  <si>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</si>
  <si>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</si>
  <si>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</si>
  <si>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</si>
  <si>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</si>
  <si>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</si>
  <si>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</si>
  <si>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</si>
  <si>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480,40F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</si>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</sst>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0.006</v>
      </c>
      <c r="E9" s="11" t="s">
        <v>13</v>
      </c>
      <c r="F9" s="13">
        <v>1085.28</v>
      </c>
      <c r="G9" s="13">
        <f ca="1">ROUND(INDIRECT(ADDRESS(ROW()+(0), COLUMN()+(-3), 1))*INDIRECT(ADDRESS(ROW()+(0), COLUMN()+(-1), 1)), 2)</f>
        <v>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0.002</v>
      </c>
      <c r="E10" s="16" t="s">
        <v>16</v>
      </c>
      <c r="F10" s="17">
        <v>11724.6</v>
      </c>
      <c r="G10" s="17">
        <f ca="1">ROUND(INDIRECT(ADDRESS(ROW()+(0), COLUMN()+(-3), 1))*INDIRECT(ADDRESS(ROW()+(0), COLUMN()+(-1), 1)), 2)</f>
        <v>23.45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0.57</v>
      </c>
      <c r="E11" s="16" t="s">
        <v>19</v>
      </c>
      <c r="F11" s="17">
        <v>78.86</v>
      </c>
      <c r="G11" s="17">
        <f ca="1">ROUND(INDIRECT(ADDRESS(ROW()+(0), COLUMN()+(-3), 1))*INDIRECT(ADDRESS(ROW()+(0), COLUMN()+(-1), 1)), 2)</f>
        <v>44.95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0.011</v>
      </c>
      <c r="E12" s="16" t="s">
        <v>22</v>
      </c>
      <c r="F12" s="17">
        <v>868.22</v>
      </c>
      <c r="G12" s="17">
        <f ca="1">ROUND(INDIRECT(ADDRESS(ROW()+(0), COLUMN()+(-3), 1))*INDIRECT(ADDRESS(ROW()+(0), COLUMN()+(-1), 1)), 2)</f>
        <v>9.55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5684.99</v>
      </c>
      <c r="G13" s="17">
        <f ca="1">ROUND(INDIRECT(ADDRESS(ROW()+(0), COLUMN()+(-3), 1))*INDIRECT(ADDRESS(ROW()+(0), COLUMN()+(-1), 1)), 2)</f>
        <v>5684.99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0.056</v>
      </c>
      <c r="E14" s="16" t="s">
        <v>28</v>
      </c>
      <c r="F14" s="17">
        <v>1787.1</v>
      </c>
      <c r="G14" s="17">
        <f ca="1">ROUND(INDIRECT(ADDRESS(ROW()+(0), COLUMN()+(-3), 1))*INDIRECT(ADDRESS(ROW()+(0), COLUMN()+(-1), 1)), 2)</f>
        <v>100.08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0.059</v>
      </c>
      <c r="E15" s="16" t="s">
        <v>31</v>
      </c>
      <c r="F15" s="17">
        <v>8036.98</v>
      </c>
      <c r="G15" s="17">
        <f ca="1">ROUND(INDIRECT(ADDRESS(ROW()+(0), COLUMN()+(-3), 1))*INDIRECT(ADDRESS(ROW()+(0), COLUMN()+(-1), 1)), 2)</f>
        <v>474.18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0.006</v>
      </c>
      <c r="E16" s="16" t="s">
        <v>34</v>
      </c>
      <c r="F16" s="17">
        <v>1683.71</v>
      </c>
      <c r="G16" s="17">
        <f ca="1">ROUND(INDIRECT(ADDRESS(ROW()+(0), COLUMN()+(-3), 1))*INDIRECT(ADDRESS(ROW()+(0), COLUMN()+(-1), 1)), 2)</f>
        <v>10.1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0.09</v>
      </c>
      <c r="E17" s="16" t="s">
        <v>37</v>
      </c>
      <c r="F17" s="17">
        <v>2380.68</v>
      </c>
      <c r="G17" s="17">
        <f ca="1">ROUND(INDIRECT(ADDRESS(ROW()+(0), COLUMN()+(-3), 1))*INDIRECT(ADDRESS(ROW()+(0), COLUMN()+(-1), 1)), 2)</f>
        <v>214.26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0.105</v>
      </c>
      <c r="E18" s="20" t="s">
        <v>40</v>
      </c>
      <c r="F18" s="21">
        <v>1526.36</v>
      </c>
      <c r="G18" s="21">
        <f ca="1">ROUND(INDIRECT(ADDRESS(ROW()+(0), COLUMN()+(-3), 1))*INDIRECT(ADDRESS(ROW()+(0), COLUMN()+(-1), 1)), 2)</f>
        <v>160.27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6728.34</v>
      </c>
      <c r="G19" s="24">
        <f ca="1">ROUND(INDIRECT(ADDRESS(ROW()+(0), COLUMN()+(-3), 1))*INDIRECT(ADDRESS(ROW()+(0), COLUMN()+(-1), 1))/100, 2)</f>
        <v>134.57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6862.91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