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<sst xmlns="http://schemas.openxmlformats.org/spreadsheetml/2006/main" count="54" uniqueCount="54">
  <si>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</si>
  <si>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</si>
  <si>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</si>
  <si>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</si>
  <si>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Clôture constituée de mur continu en béton armé, de 1 m de hauteur et 15 cm d'épaisseur, réalisé avec béton confectionné sur le chantier BCN: CPJ-CEM II/A 32,5 - TP - B 30 - 15/25 - E: 2a - BA - P 18-305, coulage avec des moyens manuels, et treillis soudé 100x100 mm et Ø 4,0-4,0 mm, en acier Fe E 500; montage et démontage du système de coffrage récupérable métallique pour finition visible. Comprend les profilés chanfreins pour le biseautage des bords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</si>
  <si>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</si>
  <si>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</si>
  <si>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</si>
  <si>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</si>
  <si>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</si>
  <si>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</si>
  <si>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</si>
  <si>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</si>
  <si>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</si>
  <si>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</si>
  <si>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</si>
  <si>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</si>
  <si>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</si>
  <si>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</si>
  <si>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</si>
  <si>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mt08var040a</t>
  </si>
  <si>
    <t xml:space="preserve">Profilé chanfrein en PVC, de plusieurs dimensions et 2500 mm de longueur.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</si>
  <si>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</si>
  <si>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</si>
  <si>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</si>
  <si>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</si>
  <si>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</si>
  <si>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</si>
  <si>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</si>
  <si>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</si>
  <si>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</si>
  <si>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</si>
  <si>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</si>
  <si>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</si>
  <si>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</si>
  <si>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</si>
  <si>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</si>
  <si>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</si>
  <si>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</si>
  <si>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</si>
  <si>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</si>
  <si>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</si>
  <si>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</si>
  <si>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</si>
  <si>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</si>
  <si>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</si>
  <si>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</si>
  <si>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</si>
  <si>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</si>
  <si>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</si>
  <si>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</si>
  <si>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</si>
  <si>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2.256,24F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</si>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</sst>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2.4</v>
      </c>
      <c r="E9" s="11" t="s">
        <v>13</v>
      </c>
      <c r="F9" s="13">
        <v>50.47</v>
      </c>
      <c r="G9" s="13">
        <f ca="1">ROUND(INDIRECT(ADDRESS(ROW()+(0), COLUMN()+(-3), 1))*INDIRECT(ADDRESS(ROW()+(0), COLUMN()+(-1), 1)), 2)</f>
        <v>121.13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15418.2</v>
      </c>
      <c r="G10" s="17">
        <f ca="1">ROUND(INDIRECT(ADDRESS(ROW()+(0), COLUMN()+(-3), 1))*INDIRECT(ADDRESS(ROW()+(0), COLUMN()+(-1), 1)), 2)</f>
        <v>30836.4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1486.58</v>
      </c>
      <c r="G11" s="17">
        <f ca="1">ROUND(INDIRECT(ADDRESS(ROW()+(0), COLUMN()+(-3), 1))*INDIRECT(ADDRESS(ROW()+(0), COLUMN()+(-1), 1)), 2)</f>
        <v>1635.24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397.94</v>
      </c>
      <c r="G12" s="17">
        <f ca="1">ROUND(INDIRECT(ADDRESS(ROW()+(0), COLUMN()+(-3), 1))*INDIRECT(ADDRESS(ROW()+(0), COLUMN()+(-1), 1)), 2)</f>
        <v>397.94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0.028</v>
      </c>
      <c r="E13" s="16" t="s">
        <v>25</v>
      </c>
      <c r="F13" s="17">
        <v>1085.28</v>
      </c>
      <c r="G13" s="17">
        <f ca="1">ROUND(INDIRECT(ADDRESS(ROW()+(0), COLUMN()+(-3), 1))*INDIRECT(ADDRESS(ROW()+(0), COLUMN()+(-1), 1)), 2)</f>
        <v>30.39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</v>
      </c>
      <c r="E14" s="16" t="s">
        <v>28</v>
      </c>
      <c r="F14" s="17">
        <v>16401.4</v>
      </c>
      <c r="G14" s="17">
        <f ca="1">ROUND(INDIRECT(ADDRESS(ROW()+(0), COLUMN()+(-3), 1))*INDIRECT(ADDRESS(ROW()+(0), COLUMN()+(-1), 1)), 2)</f>
        <v>984.08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0.113</v>
      </c>
      <c r="E15" s="16" t="s">
        <v>31</v>
      </c>
      <c r="F15" s="17">
        <v>17515.2</v>
      </c>
      <c r="G15" s="17">
        <f ca="1">ROUND(INDIRECT(ADDRESS(ROW()+(0), COLUMN()+(-3), 1))*INDIRECT(ADDRESS(ROW()+(0), COLUMN()+(-1), 1)), 2)</f>
        <v>1979.22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72.45</v>
      </c>
      <c r="E16" s="16" t="s">
        <v>34</v>
      </c>
      <c r="F16" s="17">
        <v>78.86</v>
      </c>
      <c r="G16" s="17">
        <f ca="1">ROUND(INDIRECT(ADDRESS(ROW()+(0), COLUMN()+(-3), 1))*INDIRECT(ADDRESS(ROW()+(0), COLUMN()+(-1), 1)), 2)</f>
        <v>5713.41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</v>
      </c>
      <c r="E17" s="16" t="s">
        <v>37</v>
      </c>
      <c r="F17" s="17">
        <v>1683.71</v>
      </c>
      <c r="G17" s="17">
        <f ca="1">ROUND(INDIRECT(ADDRESS(ROW()+(0), COLUMN()+(-3), 1))*INDIRECT(ADDRESS(ROW()+(0), COLUMN()+(-1), 1)), 2)</f>
        <v>185.21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0.421</v>
      </c>
      <c r="E18" s="16" t="s">
        <v>40</v>
      </c>
      <c r="F18" s="17">
        <v>2477.5</v>
      </c>
      <c r="G18" s="17">
        <f ca="1">ROUND(INDIRECT(ADDRESS(ROW()+(0), COLUMN()+(-3), 1))*INDIRECT(ADDRESS(ROW()+(0), COLUMN()+(-1), 1)), 2)</f>
        <v>1043.03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0.421</v>
      </c>
      <c r="E19" s="16" t="s">
        <v>43</v>
      </c>
      <c r="F19" s="17">
        <v>1587.35</v>
      </c>
      <c r="G19" s="17">
        <f ca="1">ROUND(INDIRECT(ADDRESS(ROW()+(0), COLUMN()+(-3), 1))*INDIRECT(ADDRESS(ROW()+(0), COLUMN()+(-1), 1)), 2)</f>
        <v>668.27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0.213</v>
      </c>
      <c r="E20" s="16" t="s">
        <v>46</v>
      </c>
      <c r="F20" s="17">
        <v>1468.69</v>
      </c>
      <c r="G20" s="17">
        <f ca="1">ROUND(INDIRECT(ADDRESS(ROW()+(0), COLUMN()+(-3), 1))*INDIRECT(ADDRESS(ROW()+(0), COLUMN()+(-1), 1)), 2)</f>
        <v>312.83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0.223</v>
      </c>
      <c r="E21" s="20" t="s">
        <v>49</v>
      </c>
      <c r="F21" s="21">
        <v>1492.72</v>
      </c>
      <c r="G21" s="21">
        <f ca="1">ROUND(INDIRECT(ADDRESS(ROW()+(0), COLUMN()+(-3), 1))*INDIRECT(ADDRESS(ROW()+(0), COLUMN()+(-1), 1)), 2)</f>
        <v>332.88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44240.1</v>
      </c>
      <c r="G22" s="24">
        <f ca="1">ROUND(INDIRECT(ADDRESS(ROW()+(0), COLUMN()+(-3), 1))*INDIRECT(ADDRESS(ROW()+(0), COLUMN()+(-1), 1))/100, 2)</f>
        <v>884.8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45124.9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