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<sst xmlns="http://schemas.openxmlformats.org/spreadsheetml/2006/main" count="24" uniqueCount="24">
  <si>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</si>
  <si>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ARE010</t>
  </si>
  <si>
    <t xml:space="preserve">m²</t>
  </si>
  <si>
    <t xml:space="preserve">Réparation d'une imperméabilisation de réservoirs d'eau, de bassins ou de piscines, avec du mortier.</t>
  </si>
  <si>
    <r>
      <rPr>
        <sz val="8.25"/>
        <color rgb="FF000000"/>
        <rFont val="Arial"/>
        <family val="2"/>
      </rPr>
      <t xml:space="preserve">Réparation d'une imperméabilisation de réservoir d'eau constitué d'un mur de surface lisse en béton, éléments préfabriqués en béton ou enduits de mortier riche en ciment, avec du mortier cémenteux imperméabilisant flexible bicomposant, couleur grise, texture lisse, à base de résines synthétiques, ciment spécial et granulats sélectionnés, résistance à la pression hydrostatique positive de 9 bar et à la pression hydrostatique négative de 3 bar, avec résistance à la pénétration des racines, avec certificat de potabilité, appliqué à la brosse en deux couches ou plus sur le support humidifié, jusqu'à obtenir une épaisseur minimale totale de 2 mm. Le prix ne comprend pas l'imperméabilisation des coins et des rencontres.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</si>
  <si>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</si>
  <si>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</si>
  <si>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</si>
  <si>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</si>
  <si>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</si>
  <si>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</si>
  <si>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mt09lid020e</t>
  </si>
  <si>
    <t xml:space="preserve">Mortier cémenteux imperméabilisant flexible bicomposant, couleur grise, texture lisse, à base de résines synthétiques, ciment spécial et granulats sélectionnés, résistance à la pression hydrostatique positive de 9 bar et à la pression hydrostatique négative de 3 bar, avec résistance à la pénétration des racines, avec certificat de potabilité, selon NF EN 1504-2.</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</si>
  <si>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</si>
  <si>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</si>
  <si>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</si>
  <si>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</si>
  <si>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</si>
  <si>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</si>
  <si>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</si>
  <si>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</si>
  <si>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</si>
  <si>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453,89F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</si>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</sst>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3544.17</v>
      </c>
      <c r="H9" s="13">
        <f ca="1">ROUND(INDIRECT(ADDRESS(ROW()+(0), COLUMN()+(-3), 1))*INDIRECT(ADDRESS(ROW()+(0), COLUMN()+(-1), 1)), 2)</f>
        <v>10632.5</v>
      </c>
    </row>
    <row r="10" spans="1:8" ht="13.50" thickBot="1" customHeight="1">
      <c r="A10" s="14" t="s">
        <v>14</v>
      </c>
      <c r="B10" s="14"/>
      <c r="C10" s="14" t="s">
        <v>15</v>
      </c>
      <c r="D10" s="14"/>
      <c r="E10" s="15">
        <v>0.126</v>
      </c>
      <c r="F10" s="16" t="s">
        <v>16</v>
      </c>
      <c r="G10" s="17">
        <v>2380.68</v>
      </c>
      <c r="H10" s="17">
        <f ca="1">ROUND(INDIRECT(ADDRESS(ROW()+(0), COLUMN()+(-3), 1))*INDIRECT(ADDRESS(ROW()+(0), COLUMN()+(-1), 1)), 2)</f>
        <v>299.97</v>
      </c>
    </row>
    <row r="11" spans="1:8" ht="13.50" thickBot="1" customHeight="1">
      <c r="A11" s="14" t="s">
        <v>17</v>
      </c>
      <c r="B11" s="14"/>
      <c r="C11" s="18" t="s">
        <v>18</v>
      </c>
      <c r="D11" s="18"/>
      <c r="E11" s="19">
        <v>0.126</v>
      </c>
      <c r="F11" s="20" t="s">
        <v>19</v>
      </c>
      <c r="G11" s="21">
        <v>1526.36</v>
      </c>
      <c r="H11" s="21">
        <f ca="1">ROUND(INDIRECT(ADDRESS(ROW()+(0), COLUMN()+(-3), 1))*INDIRECT(ADDRESS(ROW()+(0), COLUMN()+(-1), 1)), 2)</f>
        <v>192.32</v>
      </c>
    </row>
    <row r="12" spans="1:8" ht="13.50" thickBot="1" customHeight="1">
      <c r="A12" s="18"/>
      <c r="B12" s="18"/>
      <c r="C12" s="5" t="s">
        <v>20</v>
      </c>
      <c r="D12" s="5"/>
      <c r="E12" s="22">
        <v>2</v>
      </c>
      <c r="F12" s="23" t="s">
        <v>21</v>
      </c>
      <c r="G12" s="24">
        <f ca="1">ROUND(SUM(INDIRECT(ADDRESS(ROW()+(-1), COLUMN()+(1), 1)),INDIRECT(ADDRESS(ROW()+(-2), COLUMN()+(1), 1)),INDIRECT(ADDRESS(ROW()+(-3), COLUMN()+(1), 1))), 2)</f>
        <v>11124.8</v>
      </c>
      <c r="H12" s="24">
        <f ca="1">ROUND(INDIRECT(ADDRESS(ROW()+(0), COLUMN()+(-3), 1))*INDIRECT(ADDRESS(ROW()+(0), COLUMN()+(-1), 1))/100, 2)</f>
        <v>222.5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11347.3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