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<sst xmlns="http://schemas.openxmlformats.org/spreadsheetml/2006/main" count="20" uniqueCount="20">
  <si>
    <t xml:space="preserve"/>
  </si>
  <si>
    <t xml:space="preserve">EAN010</t>
  </si>
  <si>
    <t xml:space="preserve">m²</t>
  </si>
  <si>
    <t xml:space="preserve">Nettoyage manuel des façades à la brosse.</t>
  </si>
  <si>
    <r>
      <rPr>
        <sz val="8.25"/>
        <color rgb="FF000000"/>
        <rFont val="Arial"/>
        <family val="2"/>
      </rPr>
      <t xml:space="preserve">Nettoyage à sec d'une façade de maçonnerie de briques apparentes en terre cuite en état de conservation moyen, par brossage manuel avec une brosse tendre en fibres végétales, en considérant un degré de complexité moyen.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</si>
  <si>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</si>
  <si>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</si>
  <si>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</si>
  <si>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</si>
  <si>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</si>
  <si>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</si>
  <si>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mo020</t>
  </si>
  <si>
    <t xml:space="preserve">Compagnon professionnel III/CP2 construction.</t>
  </si>
  <si>
    <t xml:space="preserve">h</t>
  </si>
  <si>
    <t xml:space="preserve">mo113</t>
  </si>
  <si>
    <t xml:space="preserve">Ouvrier d'exécution I/OE1 construction.</t>
  </si>
  <si>
    <t xml:space="preserve">h</t>
  </si>
  <si>
    <t xml:space="preserve">Frais de chantier des unités d'ouvrage</t>
  </si>
  <si>
    <t xml:space="preserve">%</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</si>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</sst>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center" vertical="center" wrapText="1"/>
    </xf>
    <xf numFmtId="0" fontId="0" fillId="0" borderId="6" xfId="0" applyFont="1" applyAlignment="1">
      <alignment horizontal="center" vertical="center" wrapText="1"/>
    </xf>
    <xf numFmtId="0" fontId="0" fillId="0" borderId="7" xfId="0" applyFont="1" applyAlignment="1">
      <alignment horizontal="center" vertical="center" wrapText="1"/>
    </xf>
    <xf numFmtId="0" fontId="0" fillId="0" borderId="5" xfId="0" applyFont="1" applyAlignment="1">
      <alignment horizontal="left" vertical="top"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6.29" customWidth="1"/>
    <col min="3" max="3" width="4.25" customWidth="1"/>
    <col min="4" max="4" width="46.07" customWidth="1"/>
    <col min="5" max="5" width="14.96" customWidth="1"/>
    <col min="6" max="6" width="12.24" customWidth="1"/>
    <col min="7" max="7" width="21.59" customWidth="1"/>
    <col min="8" max="8" width="15.13"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34.50" thickBot="1" customHeight="1">
      <c r="A5" s="5" t="s">
        <v>4</v>
      </c>
      <c r="B5" s="5"/>
      <c r="C5" s="5"/>
      <c r="D5" s="5"/>
      <c r="E5" s="5"/>
      <c r="F5" s="5"/>
      <c r="G5" s="5"/>
      <c r="H5" s="5"/>
    </row>
    <row r="8" spans="1:8" ht="13.50" thickBot="1" customHeight="1">
      <c r="A8" s="6" t="s">
        <v>5</v>
      </c>
      <c r="B8" s="6"/>
      <c r="C8" s="6"/>
      <c r="D8" s="6" t="s">
        <v>6</v>
      </c>
      <c r="E8" s="6" t="s">
        <v>7</v>
      </c>
      <c r="F8" s="6" t="s">
        <v>8</v>
      </c>
      <c r="G8" s="6" t="s">
        <v>9</v>
      </c>
      <c r="H8" s="6" t="s">
        <v>10</v>
      </c>
    </row>
    <row r="9" spans="1:8" ht="13.50" thickBot="1" customHeight="1">
      <c r="A9" s="7" t="s">
        <v>11</v>
      </c>
      <c r="B9" s="7"/>
      <c r="C9" s="7"/>
      <c r="D9" s="7" t="s">
        <v>12</v>
      </c>
      <c r="E9" s="9">
        <v>0.309</v>
      </c>
      <c r="F9" s="11" t="s">
        <v>13</v>
      </c>
      <c r="G9" s="13">
        <v>2380.68</v>
      </c>
      <c r="H9" s="13">
        <f ca="1">ROUND(INDIRECT(ADDRESS(ROW()+(0), COLUMN()+(-3), 1))*INDIRECT(ADDRESS(ROW()+(0), COLUMN()+(-1), 1)), 2)</f>
        <v>735.63</v>
      </c>
    </row>
    <row r="10" spans="1:8" ht="13.50" thickBot="1" customHeight="1">
      <c r="A10" s="14" t="s">
        <v>14</v>
      </c>
      <c r="B10" s="14"/>
      <c r="C10" s="14"/>
      <c r="D10" s="15" t="s">
        <v>15</v>
      </c>
      <c r="E10" s="16">
        <v>0.309</v>
      </c>
      <c r="F10" s="17" t="s">
        <v>16</v>
      </c>
      <c r="G10" s="18">
        <v>1468.69</v>
      </c>
      <c r="H10" s="18">
        <f ca="1">ROUND(INDIRECT(ADDRESS(ROW()+(0), COLUMN()+(-3), 1))*INDIRECT(ADDRESS(ROW()+(0), COLUMN()+(-1), 1)), 2)</f>
        <v>453.83</v>
      </c>
    </row>
    <row r="11" spans="1:8" ht="13.50" thickBot="1" customHeight="1">
      <c r="A11" s="15"/>
      <c r="B11" s="15"/>
      <c r="C11" s="15"/>
      <c r="D11" s="5" t="s">
        <v>17</v>
      </c>
      <c r="E11" s="19">
        <v>2</v>
      </c>
      <c r="F11" s="20" t="s">
        <v>18</v>
      </c>
      <c r="G11" s="21">
        <f ca="1">ROUND(SUM(INDIRECT(ADDRESS(ROW()+(-1), COLUMN()+(1), 1)),INDIRECT(ADDRESS(ROW()+(-2), COLUMN()+(1), 1))), 2)</f>
        <v>1189.46</v>
      </c>
      <c r="H11" s="21">
        <f ca="1">ROUND(INDIRECT(ADDRESS(ROW()+(0), COLUMN()+(-3), 1))*INDIRECT(ADDRESS(ROW()+(0), COLUMN()+(-1), 1))/100, 2)</f>
        <v>23.79</v>
      </c>
    </row>
    <row r="12" spans="1:8" ht="13.50" thickBot="1" customHeight="1">
      <c r="A12" s="22"/>
      <c r="B12" s="22"/>
      <c r="C12" s="22"/>
      <c r="D12" s="23"/>
      <c r="E12" s="23"/>
      <c r="F12" s="24"/>
      <c r="G12" s="25" t="s">
        <v>19</v>
      </c>
      <c r="H12" s="26">
        <f ca="1">ROUND(SUM(INDIRECT(ADDRESS(ROW()+(-1), COLUMN()+(0), 1)),INDIRECT(ADDRESS(ROW()+(-2), COLUMN()+(0), 1)),INDIRECT(ADDRESS(ROW()+(-3), COLUMN()+(0), 1))), 2)</f>
        <v>1213.25</v>
      </c>
    </row>
  </sheetData>
  <mergeCells count="8">
    <mergeCell ref="A1:H1"/>
    <mergeCell ref="C3:H3"/>
    <mergeCell ref="A5:H5"/>
    <mergeCell ref="A8:C8"/>
    <mergeCell ref="A9:C9"/>
    <mergeCell ref="A10:C10"/>
    <mergeCell ref="A11:C11"/>
    <mergeCell ref="A12:C12"/>
  </mergeCells>
  <pageMargins left="0.147638" right="0.147638" top="0.206693" bottom="0.206693" header="0.0" footer="0.0"/>
  <pageSetup paperSize="9" orientation="portrait"/>
  <rowBreaks count="0" manualBreakCount="0">
    </rowBreaks>
</worksheet>
</file>