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<sst xmlns="http://schemas.openxmlformats.org/spreadsheetml/2006/main" count="42" uniqueCount="42">
  <si>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</si>
  <si>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ECL030</t>
  </si>
  <si>
    <t xml:space="preserve">m</t>
  </si>
  <si>
    <t xml:space="preserve">Linteau en pierre naturelle.</t>
  </si>
  <si>
    <r>
      <rPr>
        <sz val="8.25"/>
        <color rgb="FF000000"/>
        <rFont val="Arial"/>
        <family val="2"/>
      </rPr>
      <t xml:space="preserve">Linteau en marbre Blanc Macael, en pièces allant jusqu'à 1100 mm de longueur, jusqu'à 200 mm de largeur et 20 mm d'épaisseur, face et bord droit poli et grave adhérée à la surface sur sa face inférieure, encastré dans les jambages; mis en place avec du mortier de ciment, confectionné sur chantier, avec adjuvant hydrofuge, dosage 1:4; et jointement entre pièces et des assemblages avec les murs avec du mortier de joints spécial pour pierre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</si>
  <si>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</si>
  <si>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</si>
  <si>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</si>
  <si>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</si>
  <si>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</si>
  <si>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</si>
  <si>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mt20dpn010da</t>
  </si>
  <si>
    <t xml:space="preserve">Linteau en marbre Blanc Macael, en pièces allant jusqu'à 1100 mm de longueur, jusqu'à 200 mm de largeur et 20 mm d'épaisseur, face et bord droit poli et grave adhérée à la surface sur sa face inférieure, selon NF EN 771-6.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</si>
  <si>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</si>
  <si>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</si>
  <si>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</si>
  <si>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</si>
  <si>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</si>
  <si>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</si>
  <si>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</si>
  <si>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</si>
  <si>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</si>
  <si>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</si>
  <si>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</si>
  <si>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</si>
  <si>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</si>
  <si>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</si>
  <si>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</si>
  <si>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</si>
  <si>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</si>
  <si>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</si>
  <si>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</si>
  <si>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</si>
  <si>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</si>
  <si>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</si>
  <si>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</si>
  <si>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</si>
  <si>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</si>
  <si>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</si>
  <si>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</si>
  <si>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1.944,57F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</si>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</sst>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11506.8</v>
      </c>
      <c r="G9" s="13">
        <f ca="1">ROUND(INDIRECT(ADDRESS(ROW()+(0), COLUMN()+(-3), 1))*INDIRECT(ADDRESS(ROW()+(0), COLUMN()+(-1), 1)), 2)</f>
        <v>12082.1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1085.28</v>
      </c>
      <c r="G10" s="17">
        <f ca="1">ROUND(INDIRECT(ADDRESS(ROW()+(0), COLUMN()+(-3), 1))*INDIRECT(ADDRESS(ROW()+(0), COLUMN()+(-1), 1)), 2)</f>
        <v>6.51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11724.6</v>
      </c>
      <c r="G11" s="17">
        <f ca="1">ROUND(INDIRECT(ADDRESS(ROW()+(0), COLUMN()+(-3), 1))*INDIRECT(ADDRESS(ROW()+(0), COLUMN()+(-1), 1)), 2)</f>
        <v>93.8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</v>
      </c>
      <c r="E12" s="16" t="s">
        <v>22</v>
      </c>
      <c r="F12" s="17">
        <v>78.86</v>
      </c>
      <c r="G12" s="17">
        <f ca="1">ROUND(INDIRECT(ADDRESS(ROW()+(0), COLUMN()+(-3), 1))*INDIRECT(ADDRESS(ROW()+(0), COLUMN()+(-1), 1)), 2)</f>
        <v>149.83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0.038</v>
      </c>
      <c r="E13" s="16" t="s">
        <v>25</v>
      </c>
      <c r="F13" s="17">
        <v>868.22</v>
      </c>
      <c r="G13" s="17">
        <f ca="1">ROUND(INDIRECT(ADDRESS(ROW()+(0), COLUMN()+(-3), 1))*INDIRECT(ADDRESS(ROW()+(0), COLUMN()+(-1), 1)), 2)</f>
        <v>32.99</v>
      </c>
    </row>
    <row r="14" spans="1:7" ht="34.50" thickBot="1" customHeight="1">
      <c r="A14" s="14" t="s">
        <v>26</v>
      </c>
      <c r="B14" s="14"/>
      <c r="C14" s="14" t="s">
        <v>27</v>
      </c>
      <c r="D14" s="15">
        <v>0.015</v>
      </c>
      <c r="E14" s="16" t="s">
        <v>28</v>
      </c>
      <c r="F14" s="17">
        <v>1302.34</v>
      </c>
      <c r="G14" s="17">
        <f ca="1">ROUND(INDIRECT(ADDRESS(ROW()+(0), COLUMN()+(-3), 1))*INDIRECT(ADDRESS(ROW()+(0), COLUMN()+(-1), 1)), 2)</f>
        <v>19.54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1683.71</v>
      </c>
      <c r="G15" s="17">
        <f ca="1">ROUND(INDIRECT(ADDRESS(ROW()+(0), COLUMN()+(-3), 1))*INDIRECT(ADDRESS(ROW()+(0), COLUMN()+(-1), 1)), 2)</f>
        <v>10.1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0.297</v>
      </c>
      <c r="E16" s="16" t="s">
        <v>34</v>
      </c>
      <c r="F16" s="17">
        <v>2380.68</v>
      </c>
      <c r="G16" s="17">
        <f ca="1">ROUND(INDIRECT(ADDRESS(ROW()+(0), COLUMN()+(-3), 1))*INDIRECT(ADDRESS(ROW()+(0), COLUMN()+(-1), 1)), 2)</f>
        <v>707.06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0.351</v>
      </c>
      <c r="E17" s="20" t="s">
        <v>37</v>
      </c>
      <c r="F17" s="21">
        <v>1468.69</v>
      </c>
      <c r="G17" s="21">
        <f ca="1">ROUND(INDIRECT(ADDRESS(ROW()+(0), COLUMN()+(-3), 1))*INDIRECT(ADDRESS(ROW()+(0), COLUMN()+(-1), 1)), 2)</f>
        <v>515.51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13617.4</v>
      </c>
      <c r="G18" s="24">
        <f ca="1">ROUND(INDIRECT(ADDRESS(ROW()+(0), COLUMN()+(-3), 1))*INDIRECT(ADDRESS(ROW()+(0), COLUMN()+(-1), 1))/100, 2)</f>
        <v>272.35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13889.8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