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<sst xmlns="http://schemas.openxmlformats.org/spreadsheetml/2006/main" count="33" uniqueCount="33">
  <si>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</si>
  <si>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ECR030</t>
  </si>
  <si>
    <t xml:space="preserve">m</t>
  </si>
  <si>
    <t xml:space="preserve">Corniche de façade, en polystyrène expansé.</t>
  </si>
  <si>
    <r>
      <rPr>
        <sz val="8.25"/>
        <color rgb="FF000000"/>
        <rFont val="Arial"/>
        <family val="2"/>
      </rPr>
      <t xml:space="preserve">Corniche de façade, en polystyrène expansé, avec recouvrement de mortier acrylique, de 100x340 mm; fixée avec ancrage chimique composé de résine et tige filetée en acier galvanisé qualité 5.8, avec écrou et rondelle, de 12 mm de diamètre; et scellement des joints entre pièces et des assemblages avec les murs avec un adhésif à base de polyuréthane. Le prix ne comprend pas le revêtement.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</si>
  <si>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</si>
  <si>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</si>
  <si>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</si>
  <si>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</si>
  <si>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</si>
  <si>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</si>
  <si>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mt26aaq010c</t>
  </si>
  <si>
    <t xml:space="preserve">Ancrage chimique composé de résine et tige filetée en acier galvanisé qualité 5.8, selon NF EN ISO 898-1; avec écrou et rondelle, de 12 mm de diamètre.</t>
  </si>
  <si>
    <t xml:space="preserve">U</t>
  </si>
  <si>
    <t xml:space="preserve">mt20mhe010b</t>
  </si>
  <si>
    <t xml:space="preserve">Corniche de façade, en polystyrène expansé, avec recouvrement de mortier acrylique, de 100x340 mm, fournie en pièces jusqu'à 1,22 m de longueur.</t>
  </si>
  <si>
    <t xml:space="preserve">m</t>
  </si>
  <si>
    <t xml:space="preserve">mt20wwa031</t>
  </si>
  <si>
    <t xml:space="preserve">Cartouche de 310 cm³ d' adhésif à base de polyuréthane, imperméable.</t>
  </si>
  <si>
    <t xml:space="preserve">U</t>
  </si>
  <si>
    <t xml:space="preserve">mt28mop310ma</t>
  </si>
  <si>
    <t xml:space="preserve">Mortier acrylique, couleur blanche, composé de résines acryliques, pigments minéraux et additifs organiques et inorganiques, antimoisissure, perméable à la vapeur d'eau et avec résistance au vieillissement, à la contamination urbaine et aux rayons UV, pour revêtement dans les parements extérieurs.</t>
  </si>
  <si>
    <t xml:space="preserve">kg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</si>
  <si>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</si>
  <si>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</si>
  <si>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</si>
  <si>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</si>
  <si>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</si>
  <si>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</si>
  <si>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</si>
  <si>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</si>
  <si>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4.182,71F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</si>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</sst>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6.84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1.6</v>
      </c>
      <c r="E9" s="11" t="s">
        <v>13</v>
      </c>
      <c r="F9" s="13">
        <v>3334.05</v>
      </c>
      <c r="G9" s="13">
        <f ca="1">ROUND(INDIRECT(ADDRESS(ROW()+(0), COLUMN()+(-3), 1))*INDIRECT(ADDRESS(ROW()+(0), COLUMN()+(-1), 1)), 2)</f>
        <v>5334.48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1.05</v>
      </c>
      <c r="E10" s="16" t="s">
        <v>16</v>
      </c>
      <c r="F10" s="17">
        <v>28376.5</v>
      </c>
      <c r="G10" s="17">
        <f ca="1">ROUND(INDIRECT(ADDRESS(ROW()+(0), COLUMN()+(-3), 1))*INDIRECT(ADDRESS(ROW()+(0), COLUMN()+(-1), 1)), 2)</f>
        <v>29795.4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0.25</v>
      </c>
      <c r="E11" s="16" t="s">
        <v>19</v>
      </c>
      <c r="F11" s="17">
        <v>15017.5</v>
      </c>
      <c r="G11" s="17">
        <f ca="1">ROUND(INDIRECT(ADDRESS(ROW()+(0), COLUMN()+(-3), 1))*INDIRECT(ADDRESS(ROW()+(0), COLUMN()+(-1), 1)), 2)</f>
        <v>3754.38</v>
      </c>
    </row>
    <row r="12" spans="1:7" ht="45.00" thickBot="1" customHeight="1">
      <c r="A12" s="14" t="s">
        <v>20</v>
      </c>
      <c r="B12" s="14"/>
      <c r="C12" s="14" t="s">
        <v>21</v>
      </c>
      <c r="D12" s="15">
        <v>0.1</v>
      </c>
      <c r="E12" s="16" t="s">
        <v>22</v>
      </c>
      <c r="F12" s="17">
        <v>3267.2</v>
      </c>
      <c r="G12" s="17">
        <f ca="1">ROUND(INDIRECT(ADDRESS(ROW()+(0), COLUMN()+(-3), 1))*INDIRECT(ADDRESS(ROW()+(0), COLUMN()+(-1), 1)), 2)</f>
        <v>326.72</v>
      </c>
    </row>
    <row r="13" spans="1:7" ht="13.50" thickBot="1" customHeight="1">
      <c r="A13" s="14" t="s">
        <v>23</v>
      </c>
      <c r="B13" s="14"/>
      <c r="C13" s="14" t="s">
        <v>24</v>
      </c>
      <c r="D13" s="15">
        <v>0.338</v>
      </c>
      <c r="E13" s="16" t="s">
        <v>25</v>
      </c>
      <c r="F13" s="17">
        <v>2380.68</v>
      </c>
      <c r="G13" s="17">
        <f ca="1">ROUND(INDIRECT(ADDRESS(ROW()+(0), COLUMN()+(-3), 1))*INDIRECT(ADDRESS(ROW()+(0), COLUMN()+(-1), 1)), 2)</f>
        <v>804.67</v>
      </c>
    </row>
    <row r="14" spans="1:7" ht="13.50" thickBot="1" customHeight="1">
      <c r="A14" s="14" t="s">
        <v>26</v>
      </c>
      <c r="B14" s="14"/>
      <c r="C14" s="18" t="s">
        <v>27</v>
      </c>
      <c r="D14" s="19">
        <v>0.675</v>
      </c>
      <c r="E14" s="20" t="s">
        <v>28</v>
      </c>
      <c r="F14" s="21">
        <v>1468.69</v>
      </c>
      <c r="G14" s="21">
        <f ca="1">ROUND(INDIRECT(ADDRESS(ROW()+(0), COLUMN()+(-3), 1))*INDIRECT(ADDRESS(ROW()+(0), COLUMN()+(-1), 1)), 2)</f>
        <v>991.37</v>
      </c>
    </row>
    <row r="15" spans="1:7" ht="13.50" thickBot="1" customHeight="1">
      <c r="A15" s="18"/>
      <c r="B15" s="18"/>
      <c r="C15" s="5" t="s">
        <v>29</v>
      </c>
      <c r="D15" s="22">
        <v>2</v>
      </c>
      <c r="E15" s="23" t="s">
        <v>30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41007</v>
      </c>
      <c r="G15" s="24">
        <f ca="1">ROUND(INDIRECT(ADDRESS(ROW()+(0), COLUMN()+(-3), 1))*INDIRECT(ADDRESS(ROW()+(0), COLUMN()+(-1), 1))/100, 2)</f>
        <v>820.14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41827.1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