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<sst xmlns="http://schemas.openxmlformats.org/spreadsheetml/2006/main" count="33" uniqueCount="33">
  <si>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</si>
  <si>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ECR030</t>
  </si>
  <si>
    <t xml:space="preserve">m</t>
  </si>
  <si>
    <t xml:space="preserve">Corniche de façade, en polystyrène expansé.</t>
  </si>
  <si>
    <r>
      <rPr>
        <sz val="8.25"/>
        <color rgb="FF000000"/>
        <rFont val="Arial"/>
        <family val="2"/>
      </rPr>
      <t xml:space="preserve">Corniche de façade, en polystyrène expansé, avec recouvrement de mortier acrylique, de 100x340 mm; fixée avec ancrage chimique composé de résine et tige filetée en acier inoxydable A4-70, avec écrou et rondelle, de 12 mm de diamètre; et scellement des joints entre pièces et des assemblages avec les murs avec un adhésif à base de polyuréthane.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</si>
  <si>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</si>
  <si>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</si>
  <si>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</si>
  <si>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</si>
  <si>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</si>
  <si>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</si>
  <si>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mt26aaq010f</t>
  </si>
  <si>
    <t xml:space="preserve">Ancrage chimique composé de résine et tige filetée en acier inoxydable A4-70, selon NF EN ISO 3506-1; avec écrou et rondelle, de 12 mm de diamètre.</t>
  </si>
  <si>
    <t xml:space="preserve">U</t>
  </si>
  <si>
    <t xml:space="preserve">mt20mhe010b</t>
  </si>
  <si>
    <t xml:space="preserve">Corniche de façade, en polystyrène expansé, avec recouvrement de mortier acrylique, de 100x340 mm, fournie en pièces jusqu'à 1,22 m de longueur.</t>
  </si>
  <si>
    <t xml:space="preserve">m</t>
  </si>
  <si>
    <t xml:space="preserve">mt20wwa031</t>
  </si>
  <si>
    <t xml:space="preserve">Cartouche de 310 cm³ d' adhésif à base de polyuréthane, imperméable.</t>
  </si>
  <si>
    <t xml:space="preserve">U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</si>
  <si>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</si>
  <si>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</si>
  <si>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</si>
  <si>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</si>
  <si>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</si>
  <si>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</si>
  <si>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</si>
  <si>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</si>
  <si>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</si>
  <si>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</si>
  <si>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</si>
  <si>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4.315,16F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</si>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</sst>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1.6</v>
      </c>
      <c r="E9" s="11" t="s">
        <v>13</v>
      </c>
      <c r="F9" s="13">
        <v>4188.94</v>
      </c>
      <c r="G9" s="13">
        <f ca="1">ROUND(INDIRECT(ADDRESS(ROW()+(0), COLUMN()+(-3), 1))*INDIRECT(ADDRESS(ROW()+(0), COLUMN()+(-1), 1)), 2)</f>
        <v>6702.3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28376.5</v>
      </c>
      <c r="G10" s="17">
        <f ca="1">ROUND(INDIRECT(ADDRESS(ROW()+(0), COLUMN()+(-3), 1))*INDIRECT(ADDRESS(ROW()+(0), COLUMN()+(-1), 1)), 2)</f>
        <v>29795.4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15017.5</v>
      </c>
      <c r="G11" s="17">
        <f ca="1">ROUND(INDIRECT(ADDRESS(ROW()+(0), COLUMN()+(-3), 1))*INDIRECT(ADDRESS(ROW()+(0), COLUMN()+(-1), 1)), 2)</f>
        <v>3754.38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2573.96</v>
      </c>
      <c r="G12" s="17">
        <f ca="1">ROUND(INDIRECT(ADDRESS(ROW()+(0), COLUMN()+(-3), 1))*INDIRECT(ADDRESS(ROW()+(0), COLUMN()+(-1), 1)), 2)</f>
        <v>257.4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0.338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804.67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0.675</v>
      </c>
      <c r="E14" s="20" t="s">
        <v>28</v>
      </c>
      <c r="F14" s="21">
        <v>1468.69</v>
      </c>
      <c r="G14" s="21">
        <f ca="1">ROUND(INDIRECT(ADDRESS(ROW()+(0), COLUMN()+(-3), 1))*INDIRECT(ADDRESS(ROW()+(0), COLUMN()+(-1), 1)), 2)</f>
        <v>991.37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42305.5</v>
      </c>
      <c r="G15" s="24">
        <f ca="1">ROUND(INDIRECT(ADDRESS(ROW()+(0), COLUMN()+(-3), 1))*INDIRECT(ADDRESS(ROW()+(0), COLUMN()+(-1), 1))/100, 2)</f>
        <v>846.11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43151.6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