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<sst xmlns="http://schemas.openxmlformats.org/spreadsheetml/2006/main" count="36" uniqueCount="36">
  <si>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</si>
  <si>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EIT080</t>
  </si>
  <si>
    <t xml:space="preserve">m</t>
  </si>
  <si>
    <t xml:space="preserve">Isolation thermique de la base du mur, avec du verre cellulaire.</t>
  </si>
  <si>
    <r>
      <rPr>
        <sz val="8.25"/>
        <color rgb="FF000000"/>
        <rFont val="Arial"/>
        <family val="2"/>
      </rPr>
      <t xml:space="preserve">Isolation thermique de la base du mur, constituée de bande en verre cellulaire, de 100 mm d'épaisseur et 240 mm de largeur, selon NF EN 13167, résistance à la compression &gt;= 1600 kPa, résistance thermique 0,2083 m²K/W, conductivité thermique 0,05 W/(mK) et Euroclasse A1 de réaction au feu selon NF EN 13501-1, placée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</si>
  <si>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</si>
  <si>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</si>
  <si>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</si>
  <si>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</si>
  <si>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</si>
  <si>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</si>
  <si>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mt16pvi040r</t>
  </si>
  <si>
    <t xml:space="preserve">Bande en verre cellulaire, de 100 mm d'épaisseur et 240 mm de largeur, selon NF EN 13167, résistance à la compression &gt;= 1600 kPa, résistance thermique 0,2083 m²K/W, conductivité thermique 0,05 W/(mK) et Euroclasse A1 de réaction au feu selon NF EN 13501-1; à placer sur la base des murs.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</si>
  <si>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</si>
  <si>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</si>
  <si>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</si>
  <si>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</si>
  <si>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</si>
  <si>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</si>
  <si>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</si>
  <si>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</si>
  <si>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</si>
  <si>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</si>
  <si>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</si>
  <si>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</si>
  <si>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</si>
  <si>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</si>
  <si>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</si>
  <si>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</si>
  <si>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</si>
  <si>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</si>
  <si>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</si>
  <si>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</si>
  <si>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</si>
  <si>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7.289,48F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</si>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</sst>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72837</v>
      </c>
      <c r="G9" s="13">
        <f ca="1">ROUND(INDIRECT(ADDRESS(ROW()+(0), COLUMN()+(-3), 1))*INDIRECT(ADDRESS(ROW()+(0), COLUMN()+(-1), 1)), 2)</f>
        <v>72837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1085.28</v>
      </c>
      <c r="G10" s="17">
        <f ca="1">ROUND(INDIRECT(ADDRESS(ROW()+(0), COLUMN()+(-3), 1))*INDIRECT(ADDRESS(ROW()+(0), COLUMN()+(-1), 1)), 2)</f>
        <v>6.51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0.004</v>
      </c>
      <c r="E11" s="16" t="s">
        <v>19</v>
      </c>
      <c r="F11" s="17">
        <v>11724.6</v>
      </c>
      <c r="G11" s="17">
        <f ca="1">ROUND(INDIRECT(ADDRESS(ROW()+(0), COLUMN()+(-3), 1))*INDIRECT(ADDRESS(ROW()+(0), COLUMN()+(-1), 1)), 2)</f>
        <v>46.9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0.556</v>
      </c>
      <c r="E12" s="16" t="s">
        <v>22</v>
      </c>
      <c r="F12" s="17">
        <v>78.86</v>
      </c>
      <c r="G12" s="17">
        <f ca="1">ROUND(INDIRECT(ADDRESS(ROW()+(0), COLUMN()+(-3), 1))*INDIRECT(ADDRESS(ROW()+(0), COLUMN()+(-1), 1)), 2)</f>
        <v>43.85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1683.71</v>
      </c>
      <c r="G13" s="17">
        <f ca="1">ROUND(INDIRECT(ADDRESS(ROW()+(0), COLUMN()+(-3), 1))*INDIRECT(ADDRESS(ROW()+(0), COLUMN()+(-1), 1)), 2)</f>
        <v>10.1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0.165</v>
      </c>
      <c r="E14" s="16" t="s">
        <v>28</v>
      </c>
      <c r="F14" s="17">
        <v>2446.3</v>
      </c>
      <c r="G14" s="17">
        <f ca="1">ROUND(INDIRECT(ADDRESS(ROW()+(0), COLUMN()+(-3), 1))*INDIRECT(ADDRESS(ROW()+(0), COLUMN()+(-1), 1)), 2)</f>
        <v>403.64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0.165</v>
      </c>
      <c r="E15" s="20" t="s">
        <v>31</v>
      </c>
      <c r="F15" s="21">
        <v>1526.36</v>
      </c>
      <c r="G15" s="21">
        <f ca="1">ROUND(INDIRECT(ADDRESS(ROW()+(0), COLUMN()+(-3), 1))*INDIRECT(ADDRESS(ROW()+(0), COLUMN()+(-1), 1)), 2)</f>
        <v>251.85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73599.9</v>
      </c>
      <c r="G16" s="24">
        <f ca="1">ROUND(INDIRECT(ADDRESS(ROW()+(0), COLUMN()+(-3), 1))*INDIRECT(ADDRESS(ROW()+(0), COLUMN()+(-1), 1))/100, 2)</f>
        <v>1472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75071.9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