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<sst xmlns="http://schemas.openxmlformats.org/spreadsheetml/2006/main" count="27" uniqueCount="27">
  <si>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</si>
  <si>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ELP010</t>
  </si>
  <si>
    <t xml:space="preserve">m²</t>
  </si>
  <si>
    <t xml:space="preserve">Bardage de façade de plaques en polycarbonate cellulaire.</t>
  </si>
  <si>
    <r>
      <rPr>
        <sz val="8.25"/>
        <color rgb="FF000000"/>
        <rFont val="Arial"/>
        <family val="2"/>
      </rPr>
      <t xml:space="preserve">Bardage de façade de plaques translucides planes en polycarbonate cellulaire, de 30 mm d'épaisseur et 333 mm de largeur, fixées mécaniquement sur une structure porteuse ou ossature secondaire. Comprend les accessoires de fixation des plaques. Le prix ne comprend ni la structure support ni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</si>
  <si>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</si>
  <si>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</si>
  <si>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</si>
  <si>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</si>
  <si>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</si>
  <si>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</si>
  <si>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mt13lpa040b</t>
  </si>
  <si>
    <t xml:space="preserve">Plaque translucide plane en polycarbonate cellulaire, de 30 mm d'épaisseur et 333 mm de largeur, conductivité thermique 1,3 W/(mK), Euroclasse B-s1, d0 de réaction au feu, selon NF EN 13501-1, en fournissant une isolation acoustique de 21 dB et avec traitement aux rayons UV sur sa face extérieure.</t>
  </si>
  <si>
    <t xml:space="preserve">m²</t>
  </si>
  <si>
    <t xml:space="preserve">mt13lpa110a</t>
  </si>
  <si>
    <t xml:space="preserve">Kit d'accessoires de fixation, pour plaques en polycarbonate cellulaire, dans des façades.</t>
  </si>
  <si>
    <t xml:space="preserve">U</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</si>
  <si>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</si>
  <si>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</si>
  <si>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</si>
  <si>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</si>
  <si>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</si>
  <si>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</si>
  <si>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</si>
  <si>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</si>
  <si>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10.235,87F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</si>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</sst>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3.91" customWidth="1"/>
    <col min="3" max="3" width="2.38"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44928.2</v>
      </c>
      <c r="H9" s="13">
        <f ca="1">ROUND(INDIRECT(ADDRESS(ROW()+(0), COLUMN()+(-3), 1))*INDIRECT(ADDRESS(ROW()+(0), COLUMN()+(-1), 1)), 2)</f>
        <v>44928.2</v>
      </c>
    </row>
    <row r="10" spans="1:8" ht="13.50" thickBot="1" customHeight="1">
      <c r="A10" s="14" t="s">
        <v>14</v>
      </c>
      <c r="B10" s="14"/>
      <c r="C10" s="14" t="s">
        <v>15</v>
      </c>
      <c r="D10" s="14"/>
      <c r="E10" s="15">
        <v>0.2</v>
      </c>
      <c r="F10" s="16" t="s">
        <v>16</v>
      </c>
      <c r="G10" s="17">
        <v>24877.2</v>
      </c>
      <c r="H10" s="17">
        <f ca="1">ROUND(INDIRECT(ADDRESS(ROW()+(0), COLUMN()+(-3), 1))*INDIRECT(ADDRESS(ROW()+(0), COLUMN()+(-1), 1)), 2)</f>
        <v>4975.43</v>
      </c>
    </row>
    <row r="11" spans="1:8" ht="13.50" thickBot="1" customHeight="1">
      <c r="A11" s="14" t="s">
        <v>17</v>
      </c>
      <c r="B11" s="14"/>
      <c r="C11" s="14" t="s">
        <v>18</v>
      </c>
      <c r="D11" s="14"/>
      <c r="E11" s="15">
        <v>0.132</v>
      </c>
      <c r="F11" s="16" t="s">
        <v>19</v>
      </c>
      <c r="G11" s="17">
        <v>2446.3</v>
      </c>
      <c r="H11" s="17">
        <f ca="1">ROUND(INDIRECT(ADDRESS(ROW()+(0), COLUMN()+(-3), 1))*INDIRECT(ADDRESS(ROW()+(0), COLUMN()+(-1), 1)), 2)</f>
        <v>322.91</v>
      </c>
    </row>
    <row r="12" spans="1:8" ht="13.50" thickBot="1" customHeight="1">
      <c r="A12" s="14" t="s">
        <v>20</v>
      </c>
      <c r="B12" s="14"/>
      <c r="C12" s="18" t="s">
        <v>21</v>
      </c>
      <c r="D12" s="18"/>
      <c r="E12" s="19">
        <v>0.132</v>
      </c>
      <c r="F12" s="20" t="s">
        <v>22</v>
      </c>
      <c r="G12" s="21">
        <v>1526.36</v>
      </c>
      <c r="H12" s="21">
        <f ca="1">ROUND(INDIRECT(ADDRESS(ROW()+(0), COLUMN()+(-3), 1))*INDIRECT(ADDRESS(ROW()+(0), COLUMN()+(-1), 1)), 2)</f>
        <v>201.48</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50428</v>
      </c>
      <c r="H13" s="24">
        <f ca="1">ROUND(INDIRECT(ADDRESS(ROW()+(0), COLUMN()+(-3), 1))*INDIRECT(ADDRESS(ROW()+(0), COLUMN()+(-1), 1))/100, 2)</f>
        <v>1008.56</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51436.5</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