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<sst xmlns="http://schemas.openxmlformats.org/spreadsheetml/2006/main" count="26" uniqueCount="26">
  <si>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</si>
  <si>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ETR070</t>
  </si>
  <si>
    <t xml:space="preserve">m²</t>
  </si>
  <si>
    <t xml:space="preserve">Remplacement de la couche d'imperméabilisation, en toiture terrasse, non accessible, autoprotégée, par membrane bitumineuse.</t>
  </si>
  <si>
    <r>
      <rPr>
        <sz val="8.25"/>
        <color rgb="FF000000"/>
        <rFont val="Arial"/>
        <family val="2"/>
      </rPr>
      <t xml:space="preserve">Remplacement de la couche d'imperméabilisation détériorée, en toiture terrasse, non accessible, autoprotégée, par imperméabilisation bicouche adhérée, composée d'une membrane en bitume modifié par élastomère SBS, LBM(SBS)-30-FP, avec une armature de feutre de polyester non tissé de 160 g/m², de surface non protégée, et une membrane en bitume modifié par élastomère SBS, LBM(SBS)-40/G-FP, avec une armature de feutre de polyester renforcé et stabilisé de 160 g/m², avec une autoprotection minérale de couleur grise, totalement adhérées avec un chalumeau, sans coïncidence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</si>
  <si>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</si>
  <si>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</si>
  <si>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</si>
  <si>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</si>
  <si>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</si>
  <si>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</si>
  <si>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mt14lga010ca</t>
  </si>
  <si>
    <t xml:space="preserve">Membrane en bitume modifié par élastomère SBS, LBM(SBS)-40/G-FP, de 2,5 mm d'épaisseur, masse nominale 4 kg/m², avec une armature de feutre de polyester renforcé et stabilisé de 160 g/m², avec une autoprotection minérale de couleur grise. Selon NF EN 13707.</t>
  </si>
  <si>
    <t xml:space="preserve">m²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</si>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</sst>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</v>
      </c>
      <c r="F9" s="11" t="s">
        <v>13</v>
      </c>
      <c r="G9" s="13">
        <v>6227.58</v>
      </c>
      <c r="H9" s="13">
        <f ca="1">ROUND(INDIRECT(ADDRESS(ROW()+(0), COLUMN()+(-3), 1))*INDIRECT(ADDRESS(ROW()+(0), COLUMN()+(-1), 1)), 2)</f>
        <v>7473.1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1.2</v>
      </c>
      <c r="F10" s="16" t="s">
        <v>16</v>
      </c>
      <c r="G10" s="17">
        <v>4734.95</v>
      </c>
      <c r="H10" s="17">
        <f ca="1">ROUND(INDIRECT(ADDRESS(ROW()+(0), COLUMN()+(-3), 1))*INDIRECT(ADDRESS(ROW()+(0), COLUMN()+(-1), 1)), 2)</f>
        <v>5681.94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0.671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1597.44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0.335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511.33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15263.8</v>
      </c>
      <c r="H13" s="24">
        <f ca="1">ROUND(INDIRECT(ADDRESS(ROW()+(0), COLUMN()+(-3), 1))*INDIRECT(ADDRESS(ROW()+(0), COLUMN()+(-1), 1))/100, 2)</f>
        <v>305.28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15569.1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