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<sst xmlns="http://schemas.openxmlformats.org/spreadsheetml/2006/main" count="29" uniqueCount="29">
  <si>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</si>
  <si>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EUZ020</t>
  </si>
  <si>
    <t xml:space="preserve">m</t>
  </si>
  <si>
    <t xml:space="preserve">Point singulier pour toiture inclinée de zinc.</t>
  </si>
  <si>
    <r>
      <rPr>
        <sz val="8.25"/>
        <color rgb="FF000000"/>
        <rFont val="Arial"/>
        <family val="2"/>
      </rPr>
      <t xml:space="preserve">Bord périphérique pour toiture inclinée avec une pente supérieure à 5%, avec tôle pliée en zinc, de 0,8 mm d'épaisseur, 35 cm de développement et 4 plis. Comprend les accessoires de fixation des pièces à la toiture et le mastic de base neutre monocomposante, pour le scellement des joints.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</si>
  <si>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</si>
  <si>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</si>
  <si>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</si>
  <si>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</si>
  <si>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</si>
  <si>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</si>
  <si>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mt13ccz030jj</t>
  </si>
  <si>
    <t xml:space="preserve">Tôle pliée en zinc, de 0,8 mm d'épaisseur, 35 cm de développement et 4 plis, pour bord périphérique.</t>
  </si>
  <si>
    <t xml:space="preserve">m</t>
  </si>
  <si>
    <t xml:space="preserve">mt13ccg030d</t>
  </si>
  <si>
    <t xml:space="preserve">Vis autoformeuse de 6,5x130 mm d'acier galvanisé, avec rondelle.</t>
  </si>
  <si>
    <t xml:space="preserve">U</t>
  </si>
  <si>
    <t xml:space="preserve">mt21vva011</t>
  </si>
  <si>
    <t xml:space="preserve">Mastic de base neutre monocomposante, pour le scellement des joints; à appliquer au pistolet.</t>
  </si>
  <si>
    <t xml:space="preserve">l</t>
  </si>
  <si>
    <t xml:space="preserve">mo051</t>
  </si>
  <si>
    <t xml:space="preserve">Compagnon professionnel III/CP2 monteur de parois industrielles.</t>
  </si>
  <si>
    <t xml:space="preserve">h</t>
  </si>
  <si>
    <t xml:space="preserve">mo098</t>
  </si>
  <si>
    <t xml:space="preserve">Ouvrier professionnel II/OP monteur de parois industrielles.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</si>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</sst>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02" customWidth="1"/>
    <col min="4" max="4" width="77.0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9312.35</v>
      </c>
      <c r="H9" s="13">
        <f ca="1">ROUND(INDIRECT(ADDRESS(ROW()+(0), COLUMN()+(-3), 1))*INDIRECT(ADDRESS(ROW()+(0), COLUMN()+(-1), 1)), 2)</f>
        <v>9312.35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6</v>
      </c>
      <c r="F10" s="16" t="s">
        <v>16</v>
      </c>
      <c r="G10" s="17">
        <v>297.5</v>
      </c>
      <c r="H10" s="17">
        <f ca="1">ROUND(INDIRECT(ADDRESS(ROW()+(0), COLUMN()+(-3), 1))*INDIRECT(ADDRESS(ROW()+(0), COLUMN()+(-1), 1)), 2)</f>
        <v>1785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0.025</v>
      </c>
      <c r="F11" s="16" t="s">
        <v>19</v>
      </c>
      <c r="G11" s="17">
        <v>12079.5</v>
      </c>
      <c r="H11" s="17">
        <f ca="1">ROUND(INDIRECT(ADDRESS(ROW()+(0), COLUMN()+(-3), 1))*INDIRECT(ADDRESS(ROW()+(0), COLUMN()+(-1), 1)), 2)</f>
        <v>301.99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0.266</v>
      </c>
      <c r="F12" s="16" t="s">
        <v>22</v>
      </c>
      <c r="G12" s="17">
        <v>2446.3</v>
      </c>
      <c r="H12" s="17">
        <f ca="1">ROUND(INDIRECT(ADDRESS(ROW()+(0), COLUMN()+(-3), 1))*INDIRECT(ADDRESS(ROW()+(0), COLUMN()+(-1), 1)), 2)</f>
        <v>650.72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0.133</v>
      </c>
      <c r="F13" s="20" t="s">
        <v>25</v>
      </c>
      <c r="G13" s="21">
        <v>1526.36</v>
      </c>
      <c r="H13" s="21">
        <f ca="1">ROUND(INDIRECT(ADDRESS(ROW()+(0), COLUMN()+(-3), 1))*INDIRECT(ADDRESS(ROW()+(0), COLUMN()+(-1), 1)), 2)</f>
        <v>203.01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12253.1</v>
      </c>
      <c r="H14" s="24">
        <f ca="1">ROUND(INDIRECT(ADDRESS(ROW()+(0), COLUMN()+(-3), 1))*INDIRECT(ADDRESS(ROW()+(0), COLUMN()+(-1), 1))/100, 2)</f>
        <v>245.06</v>
      </c>
    </row>
    <row r="15" spans="1:8" ht="13.50" thickBot="1" customHeight="1">
      <c r="A15" s="25"/>
      <c r="B15" s="25"/>
      <c r="C15" s="26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12498.1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147638" right="0.147638" top="0.206693" bottom="0.206693" header="0.0" footer="0.0"/>
  <pageSetup paperSize="9" orientation="portrait"/>
  <rowBreaks count="0" manualBreakCount="0">
    </rowBreaks>
</worksheet>
</file>