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<sst xmlns="http://schemas.openxmlformats.org/spreadsheetml/2006/main" count="29" uniqueCount="29">
  <si>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</si>
  <si>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EUZ030</t>
  </si>
  <si>
    <t xml:space="preserve">U</t>
  </si>
  <si>
    <t xml:space="preserve">Pièces spéciales pour toiture inclinée de tôle profilée en zinc.</t>
  </si>
  <si>
    <r>
      <rPr>
        <sz val="8.25"/>
        <color rgb="FF000000"/>
        <rFont val="Arial"/>
        <family val="2"/>
      </rPr>
      <t xml:space="preserve">Chatière de ventilation demi-ronde, en zinc, de 0,80 mm d'épaisseur, 250 mm de largeur et 260 mm de longueur, finition prépatinée, couleur noire, pour toiture inclinée, avec une pente supérieure à 10%. Mise en place: par soudure.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</si>
  <si>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</si>
  <si>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</si>
  <si>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</si>
  <si>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</si>
  <si>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</si>
  <si>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</si>
  <si>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mt42sva930l</t>
  </si>
  <si>
    <t xml:space="preserve">Chatière de ventilation demi-ronde, en zinc, de 0,8 mm d'épaisseur, 250 mm de largeur et 260 mm de longueur, finition prépatinée, couleur noire et avec une surface des ouvertures de ventilation de 85 cm²; à placer sur site par soudure.</t>
  </si>
  <si>
    <t xml:space="preserve">U</t>
  </si>
  <si>
    <t xml:space="preserve">mq08sol020</t>
  </si>
  <si>
    <t xml:space="preserve">Équipement et éléments auxiliaires pour soudure électrique.</t>
  </si>
  <si>
    <t xml:space="preserve">h</t>
  </si>
  <si>
    <t xml:space="preserve">mo019</t>
  </si>
  <si>
    <t xml:space="preserve">Compagnon professionnel III/CP2 soudeur.</t>
  </si>
  <si>
    <t xml:space="preserve">h</t>
  </si>
  <si>
    <t xml:space="preserve">mo051</t>
  </si>
  <si>
    <t xml:space="preserve">Compagnon professionnel III/CP2 monteur de parois industrielles.</t>
  </si>
  <si>
    <t xml:space="preserve">h</t>
  </si>
  <si>
    <t xml:space="preserve">mo098</t>
  </si>
  <si>
    <t xml:space="preserve">Ouvrier professionnel II/OP monteur de parois industrielles.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</si>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</sst>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1.02" customWidth="1"/>
    <col min="4" max="4" width="77.69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33334.6</v>
      </c>
      <c r="H9" s="13">
        <f ca="1">ROUND(INDIRECT(ADDRESS(ROW()+(0), COLUMN()+(-3), 1))*INDIRECT(ADDRESS(ROW()+(0), COLUMN()+(-1), 1)), 2)</f>
        <v>33334.6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0.012</v>
      </c>
      <c r="F10" s="16" t="s">
        <v>16</v>
      </c>
      <c r="G10" s="17">
        <v>1671.02</v>
      </c>
      <c r="H10" s="17">
        <f ca="1">ROUND(INDIRECT(ADDRESS(ROW()+(0), COLUMN()+(-3), 1))*INDIRECT(ADDRESS(ROW()+(0), COLUMN()+(-1), 1)), 2)</f>
        <v>20.05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0.013</v>
      </c>
      <c r="F11" s="16" t="s">
        <v>19</v>
      </c>
      <c r="G11" s="17">
        <v>2411.88</v>
      </c>
      <c r="H11" s="17">
        <f ca="1">ROUND(INDIRECT(ADDRESS(ROW()+(0), COLUMN()+(-3), 1))*INDIRECT(ADDRESS(ROW()+(0), COLUMN()+(-1), 1)), 2)</f>
        <v>31.35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0.254</v>
      </c>
      <c r="F12" s="16" t="s">
        <v>22</v>
      </c>
      <c r="G12" s="17">
        <v>2446.3</v>
      </c>
      <c r="H12" s="17">
        <f ca="1">ROUND(INDIRECT(ADDRESS(ROW()+(0), COLUMN()+(-3), 1))*INDIRECT(ADDRESS(ROW()+(0), COLUMN()+(-1), 1)), 2)</f>
        <v>621.36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0.127</v>
      </c>
      <c r="F13" s="20" t="s">
        <v>25</v>
      </c>
      <c r="G13" s="21">
        <v>1526.36</v>
      </c>
      <c r="H13" s="21">
        <f ca="1">ROUND(INDIRECT(ADDRESS(ROW()+(0), COLUMN()+(-3), 1))*INDIRECT(ADDRESS(ROW()+(0), COLUMN()+(-1), 1)), 2)</f>
        <v>193.85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34201.2</v>
      </c>
      <c r="H14" s="24">
        <f ca="1">ROUND(INDIRECT(ADDRESS(ROW()+(0), COLUMN()+(-3), 1))*INDIRECT(ADDRESS(ROW()+(0), COLUMN()+(-1), 1))/100, 2)</f>
        <v>684.02</v>
      </c>
    </row>
    <row r="15" spans="1:8" ht="13.50" thickBot="1" customHeight="1">
      <c r="A15" s="25"/>
      <c r="B15" s="25"/>
      <c r="C15" s="26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34885.2</v>
      </c>
    </row>
  </sheetData>
  <mergeCells count="20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147638" right="0.147638" top="0.206693" bottom="0.206693" header="0.0" footer="0.0"/>
  <pageSetup paperSize="9" orientation="portrait"/>
  <rowBreaks count="0" manualBreakCount="0">
    </rowBreaks>
</worksheet>
</file>