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<sst xmlns="http://schemas.openxmlformats.org/spreadsheetml/2006/main" count="30" uniqueCount="30">
  <si>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</si>
  <si>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EVS020</t>
  </si>
  <si>
    <t xml:space="preserve">m²</t>
  </si>
  <si>
    <t xml:space="preserve">Vitrage en verre feuilleté de sécurité, anti-agression.</t>
  </si>
  <si>
    <r>
      <rPr>
        <sz val="8.25"/>
        <color rgb="FF000000"/>
        <rFont val="Arial"/>
        <family val="2"/>
      </rPr>
      <t xml:space="preserve">Vitrage en verre feuilleté de sécurité, anti-agression, constitué de deux feuilles de 3 mm d'épaisseur unies par deux films incolores de butyral de polyvinyle, de 0,38 mm d'épaisseur chacun, catégorie de résistance P1A, selon NF EN 356, fixation sur menuiserie avec calage en utilisant des cales d'appui périmétriques et latérales, scellement à froid avec silicone synthétique incolore (non acrylique), compatible avec le matériau de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</si>
  <si>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</si>
  <si>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</si>
  <si>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</si>
  <si>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</si>
  <si>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</si>
  <si>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</si>
  <si>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mt21ves020a</t>
  </si>
  <si>
    <t xml:space="preserve">Verre feuilleté de sécurité, anti-agression, constitué de deux feuilles de 3 mm d'épaisseur unies par deux films incolores de butyral de polyvinyle, de 0,38 mm d'épaisseur chacun, catégorie de résistance P1A, selon NF EN 356. Selon NF EN ISO 12543-2 et NF EN 14449.</t>
  </si>
  <si>
    <t xml:space="preserve">m²</t>
  </si>
  <si>
    <t xml:space="preserve">mt21vva015a</t>
  </si>
  <si>
    <t xml:space="preserve">Cartouche de 310 ml de silicone neutre, incolore, dureté Shore A approchée de 23, selon NF EN ISO 868 et reprise élastique &gt;=80%, selon NF EN ISO 7389.</t>
  </si>
  <si>
    <t xml:space="preserve">U</t>
  </si>
  <si>
    <t xml:space="preserve">mt21vva021</t>
  </si>
  <si>
    <t xml:space="preserve">Produits complémentaires pour la mise en place de verres.</t>
  </si>
  <si>
    <t xml:space="preserve">U</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</si>
  <si>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</si>
  <si>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</si>
  <si>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</si>
  <si>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</si>
  <si>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</si>
  <si>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</si>
  <si>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</si>
  <si>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</si>
  <si>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Coût d'entretien décennal: 3.897,52F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</si>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</sst>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1.006</v>
      </c>
      <c r="F9" s="11" t="s">
        <v>13</v>
      </c>
      <c r="G9" s="13">
        <v>29322.6</v>
      </c>
      <c r="H9" s="13">
        <f ca="1">ROUND(INDIRECT(ADDRESS(ROW()+(0), COLUMN()+(-3), 1))*INDIRECT(ADDRESS(ROW()+(0), COLUMN()+(-1), 1)), 2)</f>
        <v>29498.5</v>
      </c>
    </row>
    <row r="10" spans="1:8" ht="24.00" thickBot="1" customHeight="1">
      <c r="A10" s="14" t="s">
        <v>14</v>
      </c>
      <c r="B10" s="14"/>
      <c r="C10" s="14" t="s">
        <v>15</v>
      </c>
      <c r="D10" s="14"/>
      <c r="E10" s="15">
        <v>0.29</v>
      </c>
      <c r="F10" s="16" t="s">
        <v>16</v>
      </c>
      <c r="G10" s="17">
        <v>4933.97</v>
      </c>
      <c r="H10" s="17">
        <f ca="1">ROUND(INDIRECT(ADDRESS(ROW()+(0), COLUMN()+(-3), 1))*INDIRECT(ADDRESS(ROW()+(0), COLUMN()+(-1), 1)), 2)</f>
        <v>1430.85</v>
      </c>
    </row>
    <row r="11" spans="1:8" ht="13.50" thickBot="1" customHeight="1">
      <c r="A11" s="14" t="s">
        <v>17</v>
      </c>
      <c r="B11" s="14"/>
      <c r="C11" s="14" t="s">
        <v>18</v>
      </c>
      <c r="D11" s="14"/>
      <c r="E11" s="15">
        <v>1</v>
      </c>
      <c r="F11" s="16" t="s">
        <v>19</v>
      </c>
      <c r="G11" s="17">
        <v>1077.16</v>
      </c>
      <c r="H11" s="17">
        <f ca="1">ROUND(INDIRECT(ADDRESS(ROW()+(0), COLUMN()+(-3), 1))*INDIRECT(ADDRESS(ROW()+(0), COLUMN()+(-1), 1)), 2)</f>
        <v>1077.16</v>
      </c>
    </row>
    <row r="12" spans="1:8" ht="13.50" thickBot="1" customHeight="1">
      <c r="A12" s="14" t="s">
        <v>20</v>
      </c>
      <c r="B12" s="14"/>
      <c r="C12" s="14" t="s">
        <v>21</v>
      </c>
      <c r="D12" s="14"/>
      <c r="E12" s="15">
        <v>0.657</v>
      </c>
      <c r="F12" s="16" t="s">
        <v>22</v>
      </c>
      <c r="G12" s="17">
        <v>2533.44</v>
      </c>
      <c r="H12" s="17">
        <f ca="1">ROUND(INDIRECT(ADDRESS(ROW()+(0), COLUMN()+(-3), 1))*INDIRECT(ADDRESS(ROW()+(0), COLUMN()+(-1), 1)), 2)</f>
        <v>1664.47</v>
      </c>
    </row>
    <row r="13" spans="1:8" ht="13.50" thickBot="1" customHeight="1">
      <c r="A13" s="14" t="s">
        <v>23</v>
      </c>
      <c r="B13" s="14"/>
      <c r="C13" s="18" t="s">
        <v>24</v>
      </c>
      <c r="D13" s="18"/>
      <c r="E13" s="19">
        <v>0.657</v>
      </c>
      <c r="F13" s="20" t="s">
        <v>25</v>
      </c>
      <c r="G13" s="21">
        <v>1622.93</v>
      </c>
      <c r="H13" s="21">
        <f ca="1">ROUND(INDIRECT(ADDRESS(ROW()+(0), COLUMN()+(-3), 1))*INDIRECT(ADDRESS(ROW()+(0), COLUMN()+(-1), 1)), 2)</f>
        <v>1066.27</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34737.3</v>
      </c>
      <c r="H14" s="24">
        <f ca="1">ROUND(INDIRECT(ADDRESS(ROW()+(0), COLUMN()+(-3), 1))*INDIRECT(ADDRESS(ROW()+(0), COLUMN()+(-1), 1))/100, 2)</f>
        <v>694.75</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35432</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