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<sst xmlns="http://schemas.openxmlformats.org/spreadsheetml/2006/main" count="33" uniqueCount="33">
  <si>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</si>
  <si>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</si>
  <si>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</si>
  <si>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</si>
  <si>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vitrée de 4x2,9 m avec vitre en verre incolore et profilés en acier galvanisé et plastifié avec PVC, avec arrêt supérieur vitré.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</si>
  <si>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</si>
  <si>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</si>
  <si>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</si>
  <si>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</si>
  <si>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</si>
  <si>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</si>
  <si>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mt26mac020c</t>
  </si>
  <si>
    <t xml:space="preserve">Profil en "U" en acier galvanisé en acier galvanisé et plastifié avec PVC pour cloisons de bureau.</t>
  </si>
  <si>
    <t xml:space="preserve">m</t>
  </si>
  <si>
    <t xml:space="preserve">mt26mac030c</t>
  </si>
  <si>
    <t xml:space="preserve">Plinthe en acier galvanisé et plastifié avec PVC pour cloisons de bureau.</t>
  </si>
  <si>
    <t xml:space="preserve">m</t>
  </si>
  <si>
    <t xml:space="preserve">mt21vpi010d</t>
  </si>
  <si>
    <t xml:space="preserve">Vitre en verre incolore, de 8 mm d'épaisseur. Selon NF EN 410 et NF EN 673.</t>
  </si>
  <si>
    <t xml:space="preserve">m²</t>
  </si>
  <si>
    <t xml:space="preserve">mt26mac040</t>
  </si>
  <si>
    <t xml:space="preserve">Profilé en aluminium laqué pour réception de la vitre dans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</si>
  <si>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</si>
  <si>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</si>
  <si>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</si>
  <si>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</si>
  <si>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</si>
  <si>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</si>
  <si>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</si>
  <si>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</si>
  <si>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</si>
  <si>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100.021,80F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</si>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</sst>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9.7</v>
      </c>
      <c r="E9" s="11" t="s">
        <v>13</v>
      </c>
      <c r="F9" s="13">
        <v>7361.24</v>
      </c>
      <c r="G9" s="13">
        <f ca="1">ROUND(INDIRECT(ADDRESS(ROW()+(0), COLUMN()+(-3), 1))*INDIRECT(ADDRESS(ROW()+(0), COLUMN()+(-1), 1)), 2)</f>
        <v>71404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3.9</v>
      </c>
      <c r="E10" s="16" t="s">
        <v>16</v>
      </c>
      <c r="F10" s="17">
        <v>6190.14</v>
      </c>
      <c r="G10" s="17">
        <f ca="1">ROUND(INDIRECT(ADDRESS(ROW()+(0), COLUMN()+(-3), 1))*INDIRECT(ADDRESS(ROW()+(0), COLUMN()+(-1), 1)), 2)</f>
        <v>24141.5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11</v>
      </c>
      <c r="E11" s="16" t="s">
        <v>19</v>
      </c>
      <c r="F11" s="17">
        <v>26074</v>
      </c>
      <c r="G11" s="17">
        <f ca="1">ROUND(INDIRECT(ADDRESS(ROW()+(0), COLUMN()+(-3), 1))*INDIRECT(ADDRESS(ROW()+(0), COLUMN()+(-1), 1)), 2)</f>
        <v>286814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26</v>
      </c>
      <c r="E12" s="16" t="s">
        <v>22</v>
      </c>
      <c r="F12" s="17">
        <v>4983.98</v>
      </c>
      <c r="G12" s="17">
        <f ca="1">ROUND(INDIRECT(ADDRESS(ROW()+(0), COLUMN()+(-3), 1))*INDIRECT(ADDRESS(ROW()+(0), COLUMN()+(-1), 1)), 2)</f>
        <v>129583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8.266</v>
      </c>
      <c r="E13" s="16" t="s">
        <v>25</v>
      </c>
      <c r="F13" s="17">
        <v>2446.3</v>
      </c>
      <c r="G13" s="17">
        <f ca="1">ROUND(INDIRECT(ADDRESS(ROW()+(0), COLUMN()+(-3), 1))*INDIRECT(ADDRESS(ROW()+(0), COLUMN()+(-1), 1)), 2)</f>
        <v>20221.1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8.266</v>
      </c>
      <c r="E14" s="20" t="s">
        <v>28</v>
      </c>
      <c r="F14" s="21">
        <v>1526.36</v>
      </c>
      <c r="G14" s="21">
        <f ca="1">ROUND(INDIRECT(ADDRESS(ROW()+(0), COLUMN()+(-3), 1))*INDIRECT(ADDRESS(ROW()+(0), COLUMN()+(-1), 1)), 2)</f>
        <v>12616.9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544781</v>
      </c>
      <c r="G15" s="24">
        <f ca="1">ROUND(INDIRECT(ADDRESS(ROW()+(0), COLUMN()+(-3), 1))*INDIRECT(ADDRESS(ROW()+(0), COLUMN()+(-1), 1))/100, 2)</f>
        <v>10895.6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555677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