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<sst xmlns="http://schemas.openxmlformats.org/spreadsheetml/2006/main" count="27" uniqueCount="27">
  <si>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</si>
  <si>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FIP040</t>
  </si>
  <si>
    <t xml:space="preserve">m²</t>
  </si>
  <si>
    <t xml:space="preserve">Isolation acoustique au bruit aérien et au bruit de choc sous des planchers en bois massif ou en bois laminé, avec des complexes multicouches.</t>
  </si>
  <si>
    <r>
      <rPr>
        <sz val="8.25"/>
        <color rgb="FF000000"/>
        <rFont val="Arial"/>
        <family val="2"/>
      </rPr>
      <t xml:space="preserve">Isolation acoustique au bruit aérien et au bruit de choc sous des planchers en bois massif ou en bois laminé, avec complexes multicouches, de 3,9 mm d'épaisseur, constitués d'un film en polyéthylène et une membrane viscoélastique de haute densité et désolidarisation périmétrique réalisée avec le même matériau isolant. Mise en place: face à face. Comprend le ruban autoadhésif en mousse de polyéthylène réticulé, pour le scellement des joints. Le prix ne comprend pas le plancher en bois ou laminé.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</si>
  <si>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</si>
  <si>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</si>
  <si>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</si>
  <si>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</si>
  <si>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</si>
  <si>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</si>
  <si>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mt16ptd025q</t>
  </si>
  <si>
    <t xml:space="preserve">Complexe multicouche, de 3,9 mm d'épaisseur, constitué d'un film en polyéthylène et une membrane viscoélastique de haute densité, résistance thermique 0,078 m²K/W, conductivité thermique 0,05 W/(mK) et rigidité dynamique inférieure à 70 MN/m³; fournissant une réduction du niveau global de pression au bruit de choc de 22 dB et une réduction du niveau global pondéré de pression au bruit aérien de 4 dBA.</t>
  </si>
  <si>
    <t xml:space="preserve">m²</t>
  </si>
  <si>
    <t xml:space="preserve">mt16ptd042i</t>
  </si>
  <si>
    <t xml:space="preserve">Ruban autoadhésif en mousse de polyéthylène réticulé, de 70 mm de largeur et 3 mm d'épaisseur, résistance thermique 0,075 m²K/W, conductivité thermique 0,04 W/(mK) et rigidité dynamique inférieure à 100 MN/m³, Euroclasse F de réaction au feu selon NF EN 13501-1.</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</si>
  <si>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</si>
  <si>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</si>
  <si>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</si>
  <si>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</si>
  <si>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</si>
  <si>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</si>
  <si>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</si>
  <si>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</si>
  <si>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</si>
  <si>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828,73F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</si>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</sst>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76" customWidth="1"/>
    <col min="3" max="3" width="1.53"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1.22</v>
      </c>
      <c r="F9" s="11" t="s">
        <v>13</v>
      </c>
      <c r="G9" s="13">
        <v>8567.69</v>
      </c>
      <c r="H9" s="13">
        <f ca="1">ROUND(INDIRECT(ADDRESS(ROW()+(0), COLUMN()+(-3), 1))*INDIRECT(ADDRESS(ROW()+(0), COLUMN()+(-1), 1)), 2)</f>
        <v>10452.6</v>
      </c>
    </row>
    <row r="10" spans="1:8" ht="34.50" thickBot="1" customHeight="1">
      <c r="A10" s="14" t="s">
        <v>14</v>
      </c>
      <c r="B10" s="14"/>
      <c r="C10" s="14" t="s">
        <v>15</v>
      </c>
      <c r="D10" s="14"/>
      <c r="E10" s="15">
        <v>0.4</v>
      </c>
      <c r="F10" s="16" t="s">
        <v>16</v>
      </c>
      <c r="G10" s="17">
        <v>470.18</v>
      </c>
      <c r="H10" s="17">
        <f ca="1">ROUND(INDIRECT(ADDRESS(ROW()+(0), COLUMN()+(-3), 1))*INDIRECT(ADDRESS(ROW()+(0), COLUMN()+(-1), 1)), 2)</f>
        <v>188.07</v>
      </c>
    </row>
    <row r="11" spans="1:8" ht="13.50" thickBot="1" customHeight="1">
      <c r="A11" s="14" t="s">
        <v>17</v>
      </c>
      <c r="B11" s="14"/>
      <c r="C11" s="14" t="s">
        <v>18</v>
      </c>
      <c r="D11" s="14"/>
      <c r="E11" s="15">
        <v>0.127</v>
      </c>
      <c r="F11" s="16" t="s">
        <v>19</v>
      </c>
      <c r="G11" s="17">
        <v>2446.3</v>
      </c>
      <c r="H11" s="17">
        <f ca="1">ROUND(INDIRECT(ADDRESS(ROW()+(0), COLUMN()+(-3), 1))*INDIRECT(ADDRESS(ROW()+(0), COLUMN()+(-1), 1)), 2)</f>
        <v>310.68</v>
      </c>
    </row>
    <row r="12" spans="1:8" ht="13.50" thickBot="1" customHeight="1">
      <c r="A12" s="14" t="s">
        <v>20</v>
      </c>
      <c r="B12" s="14"/>
      <c r="C12" s="18" t="s">
        <v>21</v>
      </c>
      <c r="D12" s="18"/>
      <c r="E12" s="19">
        <v>0.127</v>
      </c>
      <c r="F12" s="20" t="s">
        <v>22</v>
      </c>
      <c r="G12" s="21">
        <v>1526.36</v>
      </c>
      <c r="H12" s="21">
        <f ca="1">ROUND(INDIRECT(ADDRESS(ROW()+(0), COLUMN()+(-3), 1))*INDIRECT(ADDRESS(ROW()+(0), COLUMN()+(-1), 1)), 2)</f>
        <v>193.85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11145.2</v>
      </c>
      <c r="H13" s="24">
        <f ca="1">ROUND(INDIRECT(ADDRESS(ROW()+(0), COLUMN()+(-3), 1))*INDIRECT(ADDRESS(ROW()+(0), COLUMN()+(-1), 1))/100, 2)</f>
        <v>222.9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11368.1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