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<sst xmlns="http://schemas.openxmlformats.org/spreadsheetml/2006/main" count="36" uniqueCount="36">
  <si>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</si>
  <si>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FSB050</t>
  </si>
  <si>
    <t xml:space="preserve">m²</t>
  </si>
  <si>
    <t xml:space="preserve">Parquet mosaïque.</t>
  </si>
  <si>
    <r>
      <rPr>
        <sz val="8.25"/>
        <color rgb="FF000000"/>
        <rFont val="Arial"/>
        <family val="2"/>
      </rPr>
      <t xml:space="preserve">Parquet mosaïque incrusté de planchettes en bois de châtaigner de 120x24x8 mm, placé avec adhésif à bâtons rompus, avec film de polyéthylène.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</si>
  <si>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</si>
  <si>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</si>
  <si>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</si>
  <si>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</si>
  <si>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</si>
  <si>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</si>
  <si>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mt15mbv100a</t>
  </si>
  <si>
    <t xml:space="preserve">Film de polyéthylène, de 0,2 mm d'épaisseur.</t>
  </si>
  <si>
    <t xml:space="preserve">m²</t>
  </si>
  <si>
    <t xml:space="preserve">mt18mva040</t>
  </si>
  <si>
    <t xml:space="preserve">Adhésif de réaction en polyuréthane, pour collage du bois.</t>
  </si>
  <si>
    <t xml:space="preserve">kg</t>
  </si>
  <si>
    <t xml:space="preserve">mt18mpm010b</t>
  </si>
  <si>
    <t xml:space="preserve">Planchette de petit lamparquet, bois massif de châtaigner, 120x24x8 mm.</t>
  </si>
  <si>
    <t xml:space="preserve">m²</t>
  </si>
  <si>
    <t xml:space="preserve">mt27tmp010</t>
  </si>
  <si>
    <t xml:space="preserve">Vernis de polyuréthane à deux composants P-6/8.</t>
  </si>
  <si>
    <t xml:space="preserve">l</t>
  </si>
  <si>
    <t xml:space="preserve">mq08war160</t>
  </si>
  <si>
    <t xml:space="preserve">Ponceuse pour revêtements en bois, équipée de rouleaux à poncer et d'un système d'aspiration.</t>
  </si>
  <si>
    <t xml:space="preserve">h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</si>
  <si>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</si>
  <si>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</si>
  <si>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</si>
  <si>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</si>
  <si>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</si>
  <si>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</si>
  <si>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Frais de chantier des unités d'ouvrage</t>
  </si>
  <si>
    <t xml:space="preserve">%</t>
  </si>
  <si>
    <t xml:space="preserve">Coût d'entretien décennal: 12.470,26F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</si>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</sst>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256.47</v>
      </c>
      <c r="H9" s="13">
        <f ca="1">ROUND(INDIRECT(ADDRESS(ROW()+(0), COLUMN()+(-3), 1))*INDIRECT(ADDRESS(ROW()+(0), COLUMN()+(-1), 1)), 2)</f>
        <v>282.12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2846.77</v>
      </c>
      <c r="H10" s="17">
        <f ca="1">ROUND(INDIRECT(ADDRESS(ROW()+(0), COLUMN()+(-3), 1))*INDIRECT(ADDRESS(ROW()+(0), COLUMN()+(-1), 1)), 2)</f>
        <v>3131.45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9762.79</v>
      </c>
      <c r="H11" s="17">
        <f ca="1">ROUND(INDIRECT(ADDRESS(ROW()+(0), COLUMN()+(-3), 1))*INDIRECT(ADDRESS(ROW()+(0), COLUMN()+(-1), 1)), 2)</f>
        <v>10250.9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0.9</v>
      </c>
      <c r="F12" s="16" t="s">
        <v>22</v>
      </c>
      <c r="G12" s="17">
        <v>8454.81</v>
      </c>
      <c r="H12" s="17">
        <f ca="1">ROUND(INDIRECT(ADDRESS(ROW()+(0), COLUMN()+(-3), 1))*INDIRECT(ADDRESS(ROW()+(0), COLUMN()+(-1), 1)), 2)</f>
        <v>7609.33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0.174</v>
      </c>
      <c r="F13" s="16" t="s">
        <v>25</v>
      </c>
      <c r="G13" s="17">
        <v>2323.03</v>
      </c>
      <c r="H13" s="17">
        <f ca="1">ROUND(INDIRECT(ADDRESS(ROW()+(0), COLUMN()+(-3), 1))*INDIRECT(ADDRESS(ROW()+(0), COLUMN()+(-1), 1)), 2)</f>
        <v>404.21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1.338</v>
      </c>
      <c r="F14" s="16" t="s">
        <v>28</v>
      </c>
      <c r="G14" s="17">
        <v>2380.68</v>
      </c>
      <c r="H14" s="17">
        <f ca="1">ROUND(INDIRECT(ADDRESS(ROW()+(0), COLUMN()+(-3), 1))*INDIRECT(ADDRESS(ROW()+(0), COLUMN()+(-1), 1)), 2)</f>
        <v>3185.35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0.552</v>
      </c>
      <c r="F15" s="20" t="s">
        <v>31</v>
      </c>
      <c r="G15" s="21">
        <v>1526.36</v>
      </c>
      <c r="H15" s="21">
        <f ca="1">ROUND(INDIRECT(ADDRESS(ROW()+(0), COLUMN()+(-3), 1))*INDIRECT(ADDRESS(ROW()+(0), COLUMN()+(-1), 1)), 2)</f>
        <v>842.55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25705.9</v>
      </c>
      <c r="H16" s="24">
        <f ca="1">ROUND(INDIRECT(ADDRESS(ROW()+(0), COLUMN()+(-3), 1))*INDIRECT(ADDRESS(ROW()+(0), COLUMN()+(-1), 1))/100, 2)</f>
        <v>514.12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26220.1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