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<sst xmlns="http://schemas.openxmlformats.org/spreadsheetml/2006/main" count="33" uniqueCount="33">
  <si>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</si>
  <si>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FSB050</t>
  </si>
  <si>
    <t xml:space="preserve">m²</t>
  </si>
  <si>
    <t xml:space="preserve">Parquet mosaïque.</t>
  </si>
  <si>
    <r>
      <rPr>
        <sz val="8.25"/>
        <color rgb="FF000000"/>
        <rFont val="Arial"/>
        <family val="2"/>
      </rPr>
      <t xml:space="preserve">Parquet mosaïque lamparquet de planchettes en bois de jatoba de 250x50x10 mm, placé avec adhésif en damier.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</si>
  <si>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</si>
  <si>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</si>
  <si>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</si>
  <si>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</si>
  <si>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</si>
  <si>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</si>
  <si>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mt18mva040</t>
  </si>
  <si>
    <t xml:space="preserve">Adhésif de réaction en polyuréthane, pour collage du bois.</t>
  </si>
  <si>
    <t xml:space="preserve">kg</t>
  </si>
  <si>
    <t xml:space="preserve">mt18mpm020e</t>
  </si>
  <si>
    <t xml:space="preserve">Planchette de lamparquet, bois massif de jatoba, 250x50x10 mm, selon NF EN 13227 et NF EN 14342.</t>
  </si>
  <si>
    <t xml:space="preserve">m²</t>
  </si>
  <si>
    <t xml:space="preserve">mt27tmp010</t>
  </si>
  <si>
    <t xml:space="preserve">Vernis de polyuréthane à deux composants P-6/8.</t>
  </si>
  <si>
    <t xml:space="preserve">l</t>
  </si>
  <si>
    <t xml:space="preserve">mq08war160</t>
  </si>
  <si>
    <t xml:space="preserve">Ponceuse pour revêtements en bois, équipée de rouleaux à poncer et d'un système d'aspiration.</t>
  </si>
  <si>
    <t xml:space="preserve">h</t>
  </si>
  <si>
    <t xml:space="preserve">mo025</t>
  </si>
  <si>
    <t xml:space="preserve">Compagnon professionnel III/CP2 parqueteur.</t>
  </si>
  <si>
    <t xml:space="preserve">h</t>
  </si>
  <si>
    <t xml:space="preserve">mo063</t>
  </si>
  <si>
    <t xml:space="preserve">Ouvrier professionnel II/OP parqueteur.</t>
  </si>
  <si>
    <t xml:space="preserve">h</t>
  </si>
  <si>
    <t xml:space="preserve">Frais de chantier des unités d'ouvrage</t>
  </si>
  <si>
    <t xml:space="preserve">%</t>
  </si>
  <si>
    <t xml:space="preserve">Coût d'entretien décennal: 12.740,55F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</si>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</sst>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27" customWidth="1"/>
    <col min="3" max="3" width="1.02" customWidth="1"/>
    <col min="4" max="4" width="76.33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1.1</v>
      </c>
      <c r="F9" s="11" t="s">
        <v>13</v>
      </c>
      <c r="G9" s="13">
        <v>2846.77</v>
      </c>
      <c r="H9" s="13">
        <f ca="1">ROUND(INDIRECT(ADDRESS(ROW()+(0), COLUMN()+(-3), 1))*INDIRECT(ADDRESS(ROW()+(0), COLUMN()+(-1), 1)), 2)</f>
        <v>3131.45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1.03</v>
      </c>
      <c r="F10" s="16" t="s">
        <v>16</v>
      </c>
      <c r="G10" s="17">
        <v>11010.9</v>
      </c>
      <c r="H10" s="17">
        <f ca="1">ROUND(INDIRECT(ADDRESS(ROW()+(0), COLUMN()+(-3), 1))*INDIRECT(ADDRESS(ROW()+(0), COLUMN()+(-1), 1)), 2)</f>
        <v>11341.3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0.9</v>
      </c>
      <c r="F11" s="16" t="s">
        <v>19</v>
      </c>
      <c r="G11" s="17">
        <v>8454.81</v>
      </c>
      <c r="H11" s="17">
        <f ca="1">ROUND(INDIRECT(ADDRESS(ROW()+(0), COLUMN()+(-3), 1))*INDIRECT(ADDRESS(ROW()+(0), COLUMN()+(-1), 1)), 2)</f>
        <v>7609.33</v>
      </c>
    </row>
    <row r="12" spans="1:8" ht="24.00" thickBot="1" customHeight="1">
      <c r="A12" s="14" t="s">
        <v>20</v>
      </c>
      <c r="B12" s="14"/>
      <c r="C12" s="14" t="s">
        <v>21</v>
      </c>
      <c r="D12" s="14"/>
      <c r="E12" s="15">
        <v>0.174</v>
      </c>
      <c r="F12" s="16" t="s">
        <v>22</v>
      </c>
      <c r="G12" s="17">
        <v>2323.03</v>
      </c>
      <c r="H12" s="17">
        <f ca="1">ROUND(INDIRECT(ADDRESS(ROW()+(0), COLUMN()+(-3), 1))*INDIRECT(ADDRESS(ROW()+(0), COLUMN()+(-1), 1)), 2)</f>
        <v>404.21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1.255</v>
      </c>
      <c r="F13" s="16" t="s">
        <v>25</v>
      </c>
      <c r="G13" s="17">
        <v>2380.68</v>
      </c>
      <c r="H13" s="17">
        <f ca="1">ROUND(INDIRECT(ADDRESS(ROW()+(0), COLUMN()+(-3), 1))*INDIRECT(ADDRESS(ROW()+(0), COLUMN()+(-1), 1)), 2)</f>
        <v>2987.75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>
        <v>0.517</v>
      </c>
      <c r="F14" s="20" t="s">
        <v>28</v>
      </c>
      <c r="G14" s="21">
        <v>1526.36</v>
      </c>
      <c r="H14" s="21">
        <f ca="1">ROUND(INDIRECT(ADDRESS(ROW()+(0), COLUMN()+(-3), 1))*INDIRECT(ADDRESS(ROW()+(0), COLUMN()+(-1), 1)), 2)</f>
        <v>789.13</v>
      </c>
    </row>
    <row r="15" spans="1:8" ht="13.50" thickBot="1" customHeight="1">
      <c r="A15" s="18"/>
      <c r="B15" s="18"/>
      <c r="C15" s="5" t="s">
        <v>29</v>
      </c>
      <c r="D15" s="5"/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26263.1</v>
      </c>
      <c r="H15" s="24">
        <f ca="1">ROUND(INDIRECT(ADDRESS(ROW()+(0), COLUMN()+(-3), 1))*INDIRECT(ADDRESS(ROW()+(0), COLUMN()+(-1), 1))/100, 2)</f>
        <v>525.26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26788.4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