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<sst xmlns="http://schemas.openxmlformats.org/spreadsheetml/2006/main" count="32" uniqueCount="32">
  <si>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</si>
  <si>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GBD030</t>
  </si>
  <si>
    <t xml:space="preserve">m²</t>
  </si>
  <si>
    <t xml:space="preserve">Système de coffrage pour dallage.</t>
  </si>
  <si>
    <r>
      <rPr>
        <sz val="8.25"/>
        <color rgb="FF000000"/>
        <rFont val="Arial"/>
        <family val="2"/>
      </rPr>
      <t xml:space="preserve">Montage de système de coffrage récupérable en bois, pour dallage, constitué de planches en bois, amortissables en 4 utilisations, et démontage postérieur du système de coffrage. Comprend les éléments de soutien, de fixation et de contreventement nécessaires pour sa stabilité et liquide décoffrant, pour éviter l'adhérence du béton au coffrage.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</si>
  <si>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</si>
  <si>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</si>
  <si>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</si>
  <si>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</si>
  <si>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</si>
  <si>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</si>
  <si>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mt08ema050b</t>
  </si>
  <si>
    <t xml:space="preserve">Bois pour coffrage, de 26 mm d'épaisseur.</t>
  </si>
  <si>
    <t xml:space="preserve">m³</t>
  </si>
  <si>
    <t xml:space="preserve">mt08var050</t>
  </si>
  <si>
    <t xml:space="preserve">Fil de fer galvanisé pour attacher, de 1,30 mm de diamètre.</t>
  </si>
  <si>
    <t xml:space="preserve">kg</t>
  </si>
  <si>
    <t xml:space="preserve">mt08var060</t>
  </si>
  <si>
    <t xml:space="preserve">Pointes d'acier de 20x100 mm.</t>
  </si>
  <si>
    <t xml:space="preserve">kg</t>
  </si>
  <si>
    <t xml:space="preserve">mt08dba010d</t>
  </si>
  <si>
    <t xml:space="preserve">Agent démoulant, à base d'huiles spéciales, émulsionnable à l'eau, pour coffrages métalliques, phénoliques ou en bois.</t>
  </si>
  <si>
    <t xml:space="preserve">l</t>
  </si>
  <si>
    <t xml:space="preserve">mo044</t>
  </si>
  <si>
    <t xml:space="preserve">Compagnon professionnel III/CP2 coffreur.</t>
  </si>
  <si>
    <t xml:space="preserve">h</t>
  </si>
  <si>
    <t xml:space="preserve">mo091</t>
  </si>
  <si>
    <t xml:space="preserve">Ouvrier professionnel II/OP coffreur.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</si>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</sst>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77.01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0.02</v>
      </c>
      <c r="F9" s="11" t="s">
        <v>13</v>
      </c>
      <c r="G9" s="13">
        <v>278555</v>
      </c>
      <c r="H9" s="13">
        <f ca="1">ROUND(INDIRECT(ADDRESS(ROW()+(0), COLUMN()+(-3), 1))*INDIRECT(ADDRESS(ROW()+(0), COLUMN()+(-1), 1)), 2)</f>
        <v>5571.11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</v>
      </c>
      <c r="F10" s="16" t="s">
        <v>16</v>
      </c>
      <c r="G10" s="17">
        <v>1085.28</v>
      </c>
      <c r="H10" s="17">
        <f ca="1">ROUND(INDIRECT(ADDRESS(ROW()+(0), COLUMN()+(-3), 1))*INDIRECT(ADDRESS(ROW()+(0), COLUMN()+(-1), 1)), 2)</f>
        <v>108.53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0.05</v>
      </c>
      <c r="F11" s="16" t="s">
        <v>19</v>
      </c>
      <c r="G11" s="17">
        <v>6330.8</v>
      </c>
      <c r="H11" s="17">
        <f ca="1">ROUND(INDIRECT(ADDRESS(ROW()+(0), COLUMN()+(-3), 1))*INDIRECT(ADDRESS(ROW()+(0), COLUMN()+(-1), 1)), 2)</f>
        <v>316.54</v>
      </c>
    </row>
    <row r="12" spans="1:8" ht="24.00" thickBot="1" customHeight="1">
      <c r="A12" s="14" t="s">
        <v>20</v>
      </c>
      <c r="B12" s="14"/>
      <c r="C12" s="14" t="s">
        <v>21</v>
      </c>
      <c r="D12" s="14"/>
      <c r="E12" s="15">
        <v>0.03</v>
      </c>
      <c r="F12" s="16" t="s">
        <v>22</v>
      </c>
      <c r="G12" s="17">
        <v>1305.38</v>
      </c>
      <c r="H12" s="17">
        <f ca="1">ROUND(INDIRECT(ADDRESS(ROW()+(0), COLUMN()+(-3), 1))*INDIRECT(ADDRESS(ROW()+(0), COLUMN()+(-1), 1)), 2)</f>
        <v>39.16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0.434</v>
      </c>
      <c r="F13" s="16" t="s">
        <v>25</v>
      </c>
      <c r="G13" s="17">
        <v>2477.5</v>
      </c>
      <c r="H13" s="17">
        <f ca="1">ROUND(INDIRECT(ADDRESS(ROW()+(0), COLUMN()+(-3), 1))*INDIRECT(ADDRESS(ROW()+(0), COLUMN()+(-1), 1)), 2)</f>
        <v>1075.24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>
        <v>0.434</v>
      </c>
      <c r="F14" s="20" t="s">
        <v>28</v>
      </c>
      <c r="G14" s="21">
        <v>1587.35</v>
      </c>
      <c r="H14" s="21">
        <f ca="1">ROUND(INDIRECT(ADDRESS(ROW()+(0), COLUMN()+(-3), 1))*INDIRECT(ADDRESS(ROW()+(0), COLUMN()+(-1), 1)), 2)</f>
        <v>688.91</v>
      </c>
    </row>
    <row r="15" spans="1:8" ht="13.50" thickBot="1" customHeight="1">
      <c r="A15" s="18"/>
      <c r="B15" s="18"/>
      <c r="C15" s="5" t="s">
        <v>29</v>
      </c>
      <c r="D15" s="5"/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7799.49</v>
      </c>
      <c r="H15" s="24">
        <f ca="1">ROUND(INDIRECT(ADDRESS(ROW()+(0), COLUMN()+(-3), 1))*INDIRECT(ADDRESS(ROW()+(0), COLUMN()+(-1), 1))/100, 2)</f>
        <v>155.99</v>
      </c>
    </row>
    <row r="16" spans="1:8" ht="13.50" thickBot="1" customHeight="1">
      <c r="A16" s="25"/>
      <c r="B16" s="25"/>
      <c r="C16" s="26"/>
      <c r="D16" s="26"/>
      <c r="E16" s="26"/>
      <c r="F16" s="27"/>
      <c r="G16" s="28" t="s">
        <v>31</v>
      </c>
      <c r="H16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7955.48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</mergeCells>
  <pageMargins left="0.147638" right="0.147638" top="0.206693" bottom="0.206693" header="0.0" footer="0.0"/>
  <pageSetup paperSize="9" orientation="portrait"/>
  <rowBreaks count="0" manualBreakCount="0">
    </rowBreaks>
</worksheet>
</file>