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<sst xmlns="http://schemas.openxmlformats.org/spreadsheetml/2006/main" count="35" uniqueCount="35">
  <si>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</si>
  <si>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GEV020</t>
  </si>
  <si>
    <t xml:space="preserve">U</t>
  </si>
  <si>
    <t xml:space="preserve">Marche en verre d'escalier métallique.</t>
  </si>
  <si>
    <r>
      <rPr>
        <sz val="8.25"/>
        <color rgb="FF000000"/>
        <rFont val="Arial"/>
        <family val="2"/>
      </rPr>
      <t xml:space="preserve">Marche en verre feuilleté de sécurité de 300x1000 mm et 6+10+10 mm d'épaisseur, maté traité à l'acide, avec les bords polis, classement des prestations 1B1, avec résistance au glissement entre 35 et 45, appuyée sur des bandes en caoutchouc synthétique EPDM, disposées sur la structure métallique de l'escalier, et ajustée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</si>
  <si>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</si>
  <si>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</si>
  <si>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</si>
  <si>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</si>
  <si>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</si>
  <si>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</si>
  <si>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mt21vlp040yb</t>
  </si>
  <si>
    <t xml:space="preserve">Marche en verre feuilleté de sécurité, de 300x1000 mm et 6+10+10 mm d'épaisseur, maté traité à l'acide, composé de vitre extérieure en verre trempé de 6 mm d'épaisseur, avec résistance au glissement entre 35 et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</si>
  <si>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U</t>
  </si>
  <si>
    <t xml:space="preserve">mt21vlp020b</t>
  </si>
  <si>
    <t xml:space="preserve">Bande en caoutchouc synthétique EPDM de 25 mm de largeur et 5 mm d'épaisseur, dureté Shore A approchée de 60,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</si>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</sst>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43129</v>
      </c>
      <c r="G9" s="13">
        <f ca="1">ROUND(INDIRECT(ADDRESS(ROW()+(0), COLUMN()+(-3), 1))*INDIRECT(ADDRESS(ROW()+(0), COLUMN()+(-1), 1)), 2)</f>
        <v>43129</v>
      </c>
    </row>
    <row r="10" spans="1:7" ht="34.50" thickBot="1" customHeight="1">
      <c r="A10" s="14" t="s">
        <v>14</v>
      </c>
      <c r="B10" s="14"/>
      <c r="C10" s="14" t="s">
        <v>15</v>
      </c>
      <c r="D10" s="15">
        <v>0.3</v>
      </c>
      <c r="E10" s="16" t="s">
        <v>16</v>
      </c>
      <c r="F10" s="17">
        <v>4787.36</v>
      </c>
      <c r="G10" s="17">
        <f ca="1">ROUND(INDIRECT(ADDRESS(ROW()+(0), COLUMN()+(-3), 1))*INDIRECT(ADDRESS(ROW()+(0), COLUMN()+(-1), 1)), 2)</f>
        <v>1436.21</v>
      </c>
    </row>
    <row r="11" spans="1:7" ht="34.50" thickBot="1" customHeight="1">
      <c r="A11" s="14" t="s">
        <v>17</v>
      </c>
      <c r="B11" s="14"/>
      <c r="C11" s="14" t="s">
        <v>18</v>
      </c>
      <c r="D11" s="15">
        <v>0.3</v>
      </c>
      <c r="E11" s="16" t="s">
        <v>19</v>
      </c>
      <c r="F11" s="17">
        <v>7693.97</v>
      </c>
      <c r="G11" s="17">
        <f ca="1">ROUND(INDIRECT(ADDRESS(ROW()+(0), COLUMN()+(-3), 1))*INDIRECT(ADDRESS(ROW()+(0), COLUMN()+(-1), 1)), 2)</f>
        <v>2308.19</v>
      </c>
    </row>
    <row r="12" spans="1:7" ht="24.00" thickBot="1" customHeight="1">
      <c r="A12" s="14" t="s">
        <v>20</v>
      </c>
      <c r="B12" s="14"/>
      <c r="C12" s="14" t="s">
        <v>21</v>
      </c>
      <c r="D12" s="15">
        <v>0.05</v>
      </c>
      <c r="E12" s="16" t="s">
        <v>22</v>
      </c>
      <c r="F12" s="17">
        <v>4933.97</v>
      </c>
      <c r="G12" s="17">
        <f ca="1">ROUND(INDIRECT(ADDRESS(ROW()+(0), COLUMN()+(-3), 1))*INDIRECT(ADDRESS(ROW()+(0), COLUMN()+(-1), 1)), 2)</f>
        <v>246.7</v>
      </c>
    </row>
    <row r="13" spans="1:7" ht="13.50" thickBot="1" customHeight="1">
      <c r="A13" s="14" t="s">
        <v>23</v>
      </c>
      <c r="B13" s="14"/>
      <c r="C13" s="14" t="s">
        <v>24</v>
      </c>
      <c r="D13" s="15">
        <v>1</v>
      </c>
      <c r="E13" s="16" t="s">
        <v>25</v>
      </c>
      <c r="F13" s="17">
        <v>1077.16</v>
      </c>
      <c r="G13" s="17">
        <f ca="1">ROUND(INDIRECT(ADDRESS(ROW()+(0), COLUMN()+(-3), 1))*INDIRECT(ADDRESS(ROW()+(0), COLUMN()+(-1), 1)), 2)</f>
        <v>1077.16</v>
      </c>
    </row>
    <row r="14" spans="1:7" ht="13.50" thickBot="1" customHeight="1">
      <c r="A14" s="14" t="s">
        <v>26</v>
      </c>
      <c r="B14" s="14"/>
      <c r="C14" s="14" t="s">
        <v>27</v>
      </c>
      <c r="D14" s="15">
        <v>0.337</v>
      </c>
      <c r="E14" s="16" t="s">
        <v>28</v>
      </c>
      <c r="F14" s="17">
        <v>2533.44</v>
      </c>
      <c r="G14" s="17">
        <f ca="1">ROUND(INDIRECT(ADDRESS(ROW()+(0), COLUMN()+(-3), 1))*INDIRECT(ADDRESS(ROW()+(0), COLUMN()+(-1), 1)), 2)</f>
        <v>853.77</v>
      </c>
    </row>
    <row r="15" spans="1:7" ht="13.50" thickBot="1" customHeight="1">
      <c r="A15" s="14" t="s">
        <v>29</v>
      </c>
      <c r="B15" s="14"/>
      <c r="C15" s="18" t="s">
        <v>30</v>
      </c>
      <c r="D15" s="19">
        <v>0.337</v>
      </c>
      <c r="E15" s="20" t="s">
        <v>31</v>
      </c>
      <c r="F15" s="21">
        <v>1622.93</v>
      </c>
      <c r="G15" s="21">
        <f ca="1">ROUND(INDIRECT(ADDRESS(ROW()+(0), COLUMN()+(-3), 1))*INDIRECT(ADDRESS(ROW()+(0), COLUMN()+(-1), 1)), 2)</f>
        <v>546.93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49597.9</v>
      </c>
      <c r="G16" s="24">
        <f ca="1">ROUND(INDIRECT(ADDRESS(ROW()+(0), COLUMN()+(-3), 1))*INDIRECT(ADDRESS(ROW()+(0), COLUMN()+(-1), 1))/100, 2)</f>
        <v>991.96</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50589.9</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