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<sst xmlns="http://schemas.openxmlformats.org/spreadsheetml/2006/main" count="36" uniqueCount="36">
  <si>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</si>
  <si>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GOA020</t>
  </si>
  <si>
    <t xml:space="preserve">m²</t>
  </si>
  <si>
    <t xml:space="preserve">Structure métallique réalisée avec des fermes.</t>
  </si>
  <si>
    <r>
      <rPr>
        <sz val="8.25"/>
        <color rgb="FF000000"/>
        <rFont val="Arial"/>
        <family val="2"/>
      </rPr>
      <t xml:space="preserve">Structure métallique réalisée avec des fermes, des barres et des pannes/lisses en acier NF EN 10025 S275JR, dans des profilés laminés à chaud, finition avec impression antioxydante, avec assemblages soudés sur site, avec une quantité d'acier de 18,75 kg/m², pour une distance entre appuis inférieur à 10 m et une séparation de 4 m entre les fermes.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</si>
  <si>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</si>
  <si>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</si>
  <si>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</si>
  <si>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</si>
  <si>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</si>
  <si>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</si>
  <si>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mt07ala010deb</t>
  </si>
  <si>
    <t xml:space="preserve">Acier laminé NF EN 10025 S275JR, en profilés laminés à chaud, pièces simples, pour applications structurales, finition avec impression antioxydante. Travaillé et monté en atelier, à placer avec assemblages soudés sur site.</t>
  </si>
  <si>
    <t xml:space="preserve">kg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</si>
  <si>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</si>
  <si>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</si>
  <si>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</si>
  <si>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mq08sol020</t>
  </si>
  <si>
    <t xml:space="preserve">Équipement et éléments auxiliaires pour soudure électrique.</t>
  </si>
  <si>
    <t xml:space="preserve">h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</si>
  <si>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</si>
  <si>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</si>
  <si>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</si>
  <si>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mq07gte010a</t>
  </si>
  <si>
    <t xml:space="preserve">Grue autopropulsée à bras télescopique avec une capacité d'élévation de 12 t et 20 m de hauteur maximale de travail.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</si>
  <si>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</si>
  <si>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</si>
  <si>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</si>
  <si>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</si>
  <si>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</si>
  <si>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</si>
  <si>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</si>
  <si>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</si>
  <si>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</si>
  <si>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796,80F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</si>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</sst>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18.75</v>
      </c>
      <c r="F9" s="11" t="s">
        <v>13</v>
      </c>
      <c r="G9" s="13">
        <v>1240.29</v>
      </c>
      <c r="H9" s="13">
        <f ca="1">ROUND(INDIRECT(ADDRESS(ROW()+(0), COLUMN()+(-3), 1))*INDIRECT(ADDRESS(ROW()+(0), COLUMN()+(-1), 1)), 2)</f>
        <v>23255.4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4028.41</v>
      </c>
      <c r="H10" s="17">
        <f ca="1">ROUND(INDIRECT(ADDRESS(ROW()+(0), COLUMN()+(-3), 1))*INDIRECT(ADDRESS(ROW()+(0), COLUMN()+(-1), 1)), 2)</f>
        <v>48.34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1671.02</v>
      </c>
      <c r="H11" s="17">
        <f ca="1">ROUND(INDIRECT(ADDRESS(ROW()+(0), COLUMN()+(-3), 1))*INDIRECT(ADDRESS(ROW()+(0), COLUMN()+(-1), 1)), 2)</f>
        <v>28.41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0.012</v>
      </c>
      <c r="F12" s="16" t="s">
        <v>22</v>
      </c>
      <c r="G12" s="17">
        <v>62976.6</v>
      </c>
      <c r="H12" s="17">
        <f ca="1">ROUND(INDIRECT(ADDRESS(ROW()+(0), COLUMN()+(-3), 1))*INDIRECT(ADDRESS(ROW()+(0), COLUMN()+(-1), 1)), 2)</f>
        <v>755.72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26783.2</v>
      </c>
      <c r="H13" s="17">
        <f ca="1">ROUND(INDIRECT(ADDRESS(ROW()+(0), COLUMN()+(-3), 1))*INDIRECT(ADDRESS(ROW()+(0), COLUMN()+(-1), 1)), 2)</f>
        <v>321.4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0.401</v>
      </c>
      <c r="F14" s="16" t="s">
        <v>28</v>
      </c>
      <c r="G14" s="17">
        <v>2477.5</v>
      </c>
      <c r="H14" s="17">
        <f ca="1">ROUND(INDIRECT(ADDRESS(ROW()+(0), COLUMN()+(-3), 1))*INDIRECT(ADDRESS(ROW()+(0), COLUMN()+(-1), 1)), 2)</f>
        <v>993.48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0.401</v>
      </c>
      <c r="F15" s="20" t="s">
        <v>31</v>
      </c>
      <c r="G15" s="21">
        <v>1587.35</v>
      </c>
      <c r="H15" s="21">
        <f ca="1">ROUND(INDIRECT(ADDRESS(ROW()+(0), COLUMN()+(-3), 1))*INDIRECT(ADDRESS(ROW()+(0), COLUMN()+(-1), 1)), 2)</f>
        <v>636.53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26039.3</v>
      </c>
      <c r="H16" s="24">
        <f ca="1">ROUND(INDIRECT(ADDRESS(ROW()+(0), COLUMN()+(-3), 1))*INDIRECT(ADDRESS(ROW()+(0), COLUMN()+(-1), 1))/100, 2)</f>
        <v>520.79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26560.1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