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<sst xmlns="http://schemas.openxmlformats.org/spreadsheetml/2006/main" count="24" uniqueCount="24">
  <si>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</si>
  <si>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GXM050</t>
  </si>
  <si>
    <t xml:space="preserve">U</t>
  </si>
  <si>
    <t xml:space="preserve">Vis à béton.</t>
  </si>
  <si>
    <r>
      <rPr>
        <sz val="8.25"/>
        <color rgb="FF000000"/>
        <rFont val="Arial"/>
        <family val="2"/>
      </rPr>
      <t xml:space="preserve">Ancrage mécanique par vissage avec vis à tête hexagonale avec rondelle, en acier galvanisé, 8x65 15/5/-, de 8 mm de diamètre et 65 mm de longueur, avec deux options d'encastrement, vissée directement dans le perçage de 8 mm de diamètre et 60 ou 70 mm de profondeur minimum, réalisé avec une perceuse avec marteau percuteur et mèche, sur élément fissuré ou non fissuré en béton de 20 N/mm² de résistance caractéristique minimale et 50 N/mm² de résistance caractéristique maximale.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</si>
  <si>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</si>
  <si>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</si>
  <si>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</si>
  <si>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</si>
  <si>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</si>
  <si>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</si>
  <si>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mt26ahi104ac</t>
  </si>
  <si>
    <t xml:space="preserve">Vis à tête hexagonale avec rondelle, en acier galvanisé, 8x65 15/5/-, de 8 mm de diamètre et 65 mm de longueur, avec deux options d'encastrement, pour fixation sur des éléments en béton, fissurés ou non fissurés.</t>
  </si>
  <si>
    <t xml:space="preserve">U</t>
  </si>
  <si>
    <t xml:space="preserve">mo020</t>
  </si>
  <si>
    <t xml:space="preserve">Compagnon professionnel III/CP2 construction.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</si>
  <si>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</si>
  <si>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</si>
  <si>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</si>
  <si>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</si>
  <si>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Frais de chantier des unités d'ouvrage</t>
  </si>
  <si>
    <t xml:space="preserve">%</t>
  </si>
  <si>
    <t xml:space="preserve">Coût d'entretien décennal: 150,69F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</si>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</sst>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08" customWidth="1"/>
    <col min="3" max="3" width="0.85" customWidth="1"/>
    <col min="4" max="4" width="77.86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1757.99</v>
      </c>
      <c r="H9" s="13">
        <f ca="1">ROUND(INDIRECT(ADDRESS(ROW()+(0), COLUMN()+(-3), 1))*INDIRECT(ADDRESS(ROW()+(0), COLUMN()+(-1), 1)), 2)</f>
        <v>1757.99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0.091</v>
      </c>
      <c r="F10" s="16" t="s">
        <v>16</v>
      </c>
      <c r="G10" s="17">
        <v>2380.68</v>
      </c>
      <c r="H10" s="17">
        <f ca="1">ROUND(INDIRECT(ADDRESS(ROW()+(0), COLUMN()+(-3), 1))*INDIRECT(ADDRESS(ROW()+(0), COLUMN()+(-1), 1)), 2)</f>
        <v>216.64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0.091</v>
      </c>
      <c r="F11" s="20" t="s">
        <v>19</v>
      </c>
      <c r="G11" s="21">
        <v>1492.72</v>
      </c>
      <c r="H11" s="21">
        <f ca="1">ROUND(INDIRECT(ADDRESS(ROW()+(0), COLUMN()+(-3), 1))*INDIRECT(ADDRESS(ROW()+(0), COLUMN()+(-1), 1)), 2)</f>
        <v>135.84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2110.47</v>
      </c>
      <c r="H12" s="24">
        <f ca="1">ROUND(INDIRECT(ADDRESS(ROW()+(0), COLUMN()+(-3), 1))*INDIRECT(ADDRESS(ROW()+(0), COLUMN()+(-1), 1))/100, 2)</f>
        <v>42.21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2152.68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