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<sst xmlns="http://schemas.openxmlformats.org/spreadsheetml/2006/main" count="20" uniqueCount="20">
  <si>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</si>
  <si>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PQE100</t>
  </si>
  <si>
    <t xml:space="preserve">m³</t>
  </si>
  <si>
    <t xml:space="preserve">Chargement et transport mécanique de matériaux archéologiques jusqu'au point de stockage.</t>
  </si>
  <si>
    <r>
      <rPr>
        <sz val="8.25"/>
        <color rgb="FF000000"/>
        <rFont val="Arial"/>
        <family val="2"/>
      </rPr>
      <t xml:space="preserve">Chargement et transport mécanique de matériaux archéologiques, emballés, palettisés et déposés au point de regroupement dans le gisement jusqu'au point de stockage, situé à une distance de maximum de 20 km.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</si>
  <si>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</si>
  <si>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</si>
  <si>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</si>
  <si>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</si>
  <si>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</si>
  <si>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</si>
  <si>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mq04cag010b</t>
  </si>
  <si>
    <t xml:space="preserve">Camion grue jusqu'à 10 t de charge maximale.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</si>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</sst>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27" customWidth="1"/>
    <col min="4" max="4" width="45.39" customWidth="1"/>
    <col min="5" max="5" width="14.79" customWidth="1"/>
    <col min="6" max="6" width="12.07" customWidth="1"/>
    <col min="7" max="7" width="21.59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0.116</v>
      </c>
      <c r="F9" s="11" t="s">
        <v>13</v>
      </c>
      <c r="G9" s="13">
        <v>30609.4</v>
      </c>
      <c r="H9" s="13">
        <f ca="1">ROUND(INDIRECT(ADDRESS(ROW()+(0), COLUMN()+(-3), 1))*INDIRECT(ADDRESS(ROW()+(0), COLUMN()+(-1), 1)), 2)</f>
        <v>3550.69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2.347</v>
      </c>
      <c r="F10" s="17" t="s">
        <v>16</v>
      </c>
      <c r="G10" s="18">
        <v>1492.72</v>
      </c>
      <c r="H10" s="18">
        <f ca="1">ROUND(INDIRECT(ADDRESS(ROW()+(0), COLUMN()+(-3), 1))*INDIRECT(ADDRESS(ROW()+(0), COLUMN()+(-1), 1)), 2)</f>
        <v>3503.41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7054.1</v>
      </c>
      <c r="H11" s="21">
        <f ca="1">ROUND(INDIRECT(ADDRESS(ROW()+(0), COLUMN()+(-3), 1))*INDIRECT(ADDRESS(ROW()+(0), COLUMN()+(-1), 1))/100, 2)</f>
        <v>141.08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7195.18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