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<sst xmlns="http://schemas.openxmlformats.org/spreadsheetml/2006/main" count="41" uniqueCount="41">
  <si>
    <t xml:space="preserve"/>
  </si>
  <si>
    <t xml:space="preserve">SCG010</t>
  </si>
  <si>
    <t xml:space="preserve">m²</t>
  </si>
  <si>
    <t xml:space="preserve">Système S de filet de sécurité placé horizontalement.</t>
  </si>
  <si>
    <r>
      <rPr>
        <sz val="8.25"/>
        <color rgb="FF000000"/>
        <rFont val="Arial"/>
        <family val="2"/>
      </rPr>
      <t xml:space="preserve">Système S de filet de sécurité déplaçable, placé horizontalement, constitué d'un filet de sécurité NF EN 1263-1 S A2 M100 D M, de polypropylène de haute ténacité, noué, de couleur bleue, pour couvrir les vides horizontaux de surface comprise entre 250 et 500 m². Comprend corde de liaison en polypropylène, pour unir les filets et les éléments pour le déplacement et la tension des filets.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</si>
  <si>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</si>
  <si>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</si>
  <si>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</si>
  <si>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</si>
  <si>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</si>
  <si>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</si>
  <si>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mt50sph010ec</t>
  </si>
  <si>
    <t xml:space="preserve">Filet de sécurité NF EN 1263-1 S A2 M100 D M, de polypropylène de haute ténacité, noué, de couleur bleue. Corde de filet de calibre 5,5 mm, avec traitement aux rayons UV. Énergie du filet A2 (entre 2,2 et 4,4 kJ). Configuration du filet en losange, avec ralingue en polypropylène de 16 mm de diamètre.</t>
  </si>
  <si>
    <t xml:space="preserve">m²</t>
  </si>
  <si>
    <t xml:space="preserve">mt50spr170b</t>
  </si>
  <si>
    <t xml:space="preserve">Corde de liaison NF EN 1263-1 O en polypropylène de haute ténacité, avec traitement aux rayons UV, D=8 mm et charge de rupture supérieure à 7,5 kN.</t>
  </si>
  <si>
    <t xml:space="preserve">m</t>
  </si>
  <si>
    <t xml:space="preserve">mt50spr100d</t>
  </si>
  <si>
    <t xml:space="preserve">Câble en acier de 10 mm de diamètre.</t>
  </si>
  <si>
    <t xml:space="preserve">m</t>
  </si>
  <si>
    <t xml:space="preserve">mt50spr095</t>
  </si>
  <si>
    <t xml:space="preserve">Poulie en acier, avec charge de rupture supérieure à 20 kN.</t>
  </si>
  <si>
    <t xml:space="preserve">U</t>
  </si>
  <si>
    <t xml:space="preserve">mt50spr096</t>
  </si>
  <si>
    <t xml:space="preserve">Mousqueton en acier galvanisé, avec écrou de sécurité et charge de rupture supérieure à 20 kN.</t>
  </si>
  <si>
    <t xml:space="preserve">U</t>
  </si>
  <si>
    <t xml:space="preserve">mq07ple010ff</t>
  </si>
  <si>
    <t xml:space="preserve">Location par jour de plateforme élévatrice à ciseaux, moteur diesel, de 15 m de hauteur maximale de travail, y compris la maintenance et l'assurance de responsabilité civile.</t>
  </si>
  <si>
    <t xml:space="preserve">U</t>
  </si>
  <si>
    <t xml:space="preserve">mq07ple020ff</t>
  </si>
  <si>
    <t xml:space="preserve">Transport au site et retrait de plateforme élévatrice à ciseaux, moteur diesel, de 15 m de hauteur maximale de travail.</t>
  </si>
  <si>
    <t xml:space="preserve">U</t>
  </si>
  <si>
    <t xml:space="preserve">mo119</t>
  </si>
  <si>
    <t xml:space="preserve">Compagnon professionnel III/CP2 Sécurité et Santé.</t>
  </si>
  <si>
    <t xml:space="preserve">h</t>
  </si>
  <si>
    <t xml:space="preserve">mo120</t>
  </si>
  <si>
    <t xml:space="preserve">Ouvrier Sécurité et Santé.</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</si>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</sst>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10" customWidth="1"/>
    <col min="3" max="3" width="1.19" customWidth="1"/>
    <col min="4" max="4" width="76.84"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0.726</v>
      </c>
      <c r="F9" s="11" t="s">
        <v>13</v>
      </c>
      <c r="G9" s="13">
        <v>2443.23</v>
      </c>
      <c r="H9" s="13">
        <f ca="1">ROUND(INDIRECT(ADDRESS(ROW()+(0), COLUMN()+(-3), 1))*INDIRECT(ADDRESS(ROW()+(0), COLUMN()+(-1), 1)), 2)</f>
        <v>1773.78</v>
      </c>
    </row>
    <row r="10" spans="1:8" ht="24.00" thickBot="1" customHeight="1">
      <c r="A10" s="14" t="s">
        <v>14</v>
      </c>
      <c r="B10" s="14"/>
      <c r="C10" s="14" t="s">
        <v>15</v>
      </c>
      <c r="D10" s="14"/>
      <c r="E10" s="15">
        <v>1.339</v>
      </c>
      <c r="F10" s="16" t="s">
        <v>16</v>
      </c>
      <c r="G10" s="17">
        <v>183.24</v>
      </c>
      <c r="H10" s="17">
        <f ca="1">ROUND(INDIRECT(ADDRESS(ROW()+(0), COLUMN()+(-3), 1))*INDIRECT(ADDRESS(ROW()+(0), COLUMN()+(-1), 1)), 2)</f>
        <v>245.36</v>
      </c>
    </row>
    <row r="11" spans="1:8" ht="13.50" thickBot="1" customHeight="1">
      <c r="A11" s="14" t="s">
        <v>17</v>
      </c>
      <c r="B11" s="14"/>
      <c r="C11" s="14" t="s">
        <v>18</v>
      </c>
      <c r="D11" s="14"/>
      <c r="E11" s="15">
        <v>0.111</v>
      </c>
      <c r="F11" s="16" t="s">
        <v>19</v>
      </c>
      <c r="G11" s="17">
        <v>2574.96</v>
      </c>
      <c r="H11" s="17">
        <f ca="1">ROUND(INDIRECT(ADDRESS(ROW()+(0), COLUMN()+(-3), 1))*INDIRECT(ADDRESS(ROW()+(0), COLUMN()+(-1), 1)), 2)</f>
        <v>285.82</v>
      </c>
    </row>
    <row r="12" spans="1:8" ht="13.50" thickBot="1" customHeight="1">
      <c r="A12" s="14" t="s">
        <v>20</v>
      </c>
      <c r="B12" s="14"/>
      <c r="C12" s="14" t="s">
        <v>21</v>
      </c>
      <c r="D12" s="14"/>
      <c r="E12" s="15">
        <v>0.085</v>
      </c>
      <c r="F12" s="16" t="s">
        <v>22</v>
      </c>
      <c r="G12" s="17">
        <v>12493.2</v>
      </c>
      <c r="H12" s="17">
        <f ca="1">ROUND(INDIRECT(ADDRESS(ROW()+(0), COLUMN()+(-3), 1))*INDIRECT(ADDRESS(ROW()+(0), COLUMN()+(-1), 1)), 2)</f>
        <v>1061.92</v>
      </c>
    </row>
    <row r="13" spans="1:8" ht="24.00" thickBot="1" customHeight="1">
      <c r="A13" s="14" t="s">
        <v>23</v>
      </c>
      <c r="B13" s="14"/>
      <c r="C13" s="14" t="s">
        <v>24</v>
      </c>
      <c r="D13" s="14"/>
      <c r="E13" s="15">
        <v>0.085</v>
      </c>
      <c r="F13" s="16" t="s">
        <v>25</v>
      </c>
      <c r="G13" s="17">
        <v>19571</v>
      </c>
      <c r="H13" s="17">
        <f ca="1">ROUND(INDIRECT(ADDRESS(ROW()+(0), COLUMN()+(-3), 1))*INDIRECT(ADDRESS(ROW()+(0), COLUMN()+(-1), 1)), 2)</f>
        <v>1663.53</v>
      </c>
    </row>
    <row r="14" spans="1:8" ht="24.00" thickBot="1" customHeight="1">
      <c r="A14" s="14" t="s">
        <v>26</v>
      </c>
      <c r="B14" s="14"/>
      <c r="C14" s="14" t="s">
        <v>27</v>
      </c>
      <c r="D14" s="14"/>
      <c r="E14" s="15">
        <v>0.012</v>
      </c>
      <c r="F14" s="16" t="s">
        <v>28</v>
      </c>
      <c r="G14" s="17">
        <v>62976.6</v>
      </c>
      <c r="H14" s="17">
        <f ca="1">ROUND(INDIRECT(ADDRESS(ROW()+(0), COLUMN()+(-3), 1))*INDIRECT(ADDRESS(ROW()+(0), COLUMN()+(-1), 1)), 2)</f>
        <v>755.72</v>
      </c>
    </row>
    <row r="15" spans="1:8" ht="24.00" thickBot="1" customHeight="1">
      <c r="A15" s="14" t="s">
        <v>29</v>
      </c>
      <c r="B15" s="14"/>
      <c r="C15" s="14" t="s">
        <v>30</v>
      </c>
      <c r="D15" s="14"/>
      <c r="E15" s="15">
        <v>0.001</v>
      </c>
      <c r="F15" s="16" t="s">
        <v>31</v>
      </c>
      <c r="G15" s="17">
        <v>62663.3</v>
      </c>
      <c r="H15" s="17">
        <f ca="1">ROUND(INDIRECT(ADDRESS(ROW()+(0), COLUMN()+(-3), 1))*INDIRECT(ADDRESS(ROW()+(0), COLUMN()+(-1), 1)), 2)</f>
        <v>62.66</v>
      </c>
    </row>
    <row r="16" spans="1:8" ht="13.50" thickBot="1" customHeight="1">
      <c r="A16" s="14" t="s">
        <v>32</v>
      </c>
      <c r="B16" s="14"/>
      <c r="C16" s="14" t="s">
        <v>33</v>
      </c>
      <c r="D16" s="14"/>
      <c r="E16" s="15">
        <v>0.201</v>
      </c>
      <c r="F16" s="16" t="s">
        <v>34</v>
      </c>
      <c r="G16" s="17">
        <v>2380.68</v>
      </c>
      <c r="H16" s="17">
        <f ca="1">ROUND(INDIRECT(ADDRESS(ROW()+(0), COLUMN()+(-3), 1))*INDIRECT(ADDRESS(ROW()+(0), COLUMN()+(-1), 1)), 2)</f>
        <v>478.52</v>
      </c>
    </row>
    <row r="17" spans="1:8" ht="13.50" thickBot="1" customHeight="1">
      <c r="A17" s="14" t="s">
        <v>35</v>
      </c>
      <c r="B17" s="14"/>
      <c r="C17" s="18" t="s">
        <v>36</v>
      </c>
      <c r="D17" s="18"/>
      <c r="E17" s="19">
        <v>0.201</v>
      </c>
      <c r="F17" s="20" t="s">
        <v>37</v>
      </c>
      <c r="G17" s="21">
        <v>1468.69</v>
      </c>
      <c r="H17" s="21">
        <f ca="1">ROUND(INDIRECT(ADDRESS(ROW()+(0), COLUMN()+(-3), 1))*INDIRECT(ADDRESS(ROW()+(0), COLUMN()+(-1), 1)), 2)</f>
        <v>295.21</v>
      </c>
    </row>
    <row r="18" spans="1:8" ht="13.50" thickBot="1" customHeight="1">
      <c r="A18" s="18"/>
      <c r="B18" s="18"/>
      <c r="C18" s="5" t="s">
        <v>38</v>
      </c>
      <c r="D18" s="5"/>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6622.52</v>
      </c>
      <c r="H18" s="24">
        <f ca="1">ROUND(INDIRECT(ADDRESS(ROW()+(0), COLUMN()+(-3), 1))*INDIRECT(ADDRESS(ROW()+(0), COLUMN()+(-1), 1))/100, 2)</f>
        <v>132.45</v>
      </c>
    </row>
    <row r="19" spans="1:8" ht="13.50" thickBot="1" customHeight="1">
      <c r="A19" s="25"/>
      <c r="B19" s="25"/>
      <c r="C19" s="26"/>
      <c r="D19" s="26"/>
      <c r="E19" s="26"/>
      <c r="F19" s="27"/>
      <c r="G19" s="28" t="s">
        <v>40</v>
      </c>
      <c r="H19" s="29">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6754.97</v>
      </c>
    </row>
  </sheetData>
  <mergeCells count="2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s>
  <pageMargins left="0.147638" right="0.147638" top="0.206693" bottom="0.206693" header="0.0" footer="0.0"/>
  <pageSetup paperSize="9" orientation="portrait"/>
  <rowBreaks count="0" manualBreakCount="0">
    </rowBreaks>
</worksheet>
</file>