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<sst xmlns="http://schemas.openxmlformats.org/spreadsheetml/2006/main" count="17" uniqueCount="17">
  <si>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</si>
  <si>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SPC190</t>
  </si>
  <si>
    <t xml:space="preserve">m²</t>
  </si>
  <si>
    <t xml:space="preserve">Adaptation du local comme cabine provisoire pour bureau.</t>
  </si>
  <si>
    <r>
      <rPr>
        <sz val="8.25"/>
        <color rgb="FF000000"/>
        <rFont val="Arial"/>
        <family val="2"/>
      </rPr>
      <t xml:space="preserve">Réalisation et démolition postérieure des travaux d'adaptation du local existant comme cabine provisoire pour bureau avec toilettes (lavabo et WC) sur chantier, composée de: isolation thermique, distribution intérieure, installations de télécommunications, plomberie, assainissement et électricité, revêtement de granito sur les sols, carrelage dans la zone des toilettes et enduit et peinture sur le reste des parois, appareils sanitaires,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</si>
  <si>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</si>
  <si>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</si>
  <si>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</si>
  <si>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</si>
  <si>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</si>
  <si>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</si>
  <si>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mt50cat010f</t>
  </si>
  <si>
    <t xml:space="preserve">Adaptation d'un local existant comme cabine provisoire de chantier pour bureau avec toilettes, constitué de: isolation thermique; distribution intérieure avec brique creuse courante en terre cuite; installations de plomberie, assainissement, télécommunications et électricité et force avec prise extérieure à 230 V; revêtement de granito sur les sols; carrelage dans la zone des toilettes et enduit en plâtre et peinture sur le reste des parois; appareils sanitaires (WC et lavabo);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</si>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</sst>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5" t="s">
        <v>12</v>
      </c>
      <c r="D9" s="5"/>
      <c r="E9" s="9">
        <v>1</v>
      </c>
      <c r="F9" s="11" t="s">
        <v>13</v>
      </c>
      <c r="G9" s="13">
        <v>219500</v>
      </c>
      <c r="H9" s="13">
        <f ca="1">ROUND(INDIRECT(ADDRESS(ROW()+(0), COLUMN()+(-3), 1))*INDIRECT(ADDRESS(ROW()+(0), COLUMN()+(-1), 1)), 2)</f>
        <v>219500</v>
      </c>
    </row>
    <row r="10" spans="1:8" ht="13.50" thickBot="1" customHeight="1">
      <c r="A10" s="14"/>
      <c r="B10" s="14"/>
      <c r="C10" s="5" t="s">
        <v>14</v>
      </c>
      <c r="D10" s="5"/>
      <c r="E10" s="9">
        <v>2</v>
      </c>
      <c r="F10" s="11" t="s">
        <v>15</v>
      </c>
      <c r="G10" s="13">
        <f ca="1">ROUND(SUM(INDIRECT(ADDRESS(ROW()+(-1), COLUMN()+(1), 1))), 2)</f>
        <v>219500</v>
      </c>
      <c r="H10" s="13">
        <f ca="1">ROUND(INDIRECT(ADDRESS(ROW()+(0), COLUMN()+(-3), 1))*INDIRECT(ADDRESS(ROW()+(0), COLUMN()+(-1), 1))/100, 2)</f>
        <v>4390</v>
      </c>
    </row>
    <row r="11" spans="1:8" ht="13.50" thickBot="1" customHeight="1">
      <c r="A11" s="15"/>
      <c r="B11" s="15"/>
      <c r="C11" s="16"/>
      <c r="D11" s="16"/>
      <c r="E11" s="16"/>
      <c r="F11" s="17"/>
      <c r="G11" s="18" t="s">
        <v>16</v>
      </c>
      <c r="H11" s="19">
        <f ca="1">ROUND(SUM(INDIRECT(ADDRESS(ROW()+(-1), COLUMN()+(0), 1)),INDIRECT(ADDRESS(ROW()+(-2), COLUMN()+(0), 1))), 2)</f>
        <v>223890</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