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<sst xmlns="http://schemas.openxmlformats.org/spreadsheetml/2006/main" count="54" uniqueCount="54">
  <si>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</si>
  <si>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TAI030</t>
  </si>
  <si>
    <t xml:space="preserve">U</t>
  </si>
  <si>
    <t xml:space="preserve">Plaque extérieure d'un interphone vidéo collectif.</t>
  </si>
  <si>
    <r>
      <rPr>
        <sz val="8.25"/>
        <color rgb="FF000000"/>
        <rFont val="Arial"/>
        <family val="2"/>
      </rPr>
      <t xml:space="preserve">Installation de plaque extérieure d'accès supplémentaire d'interphone vidéo digital pour 10 logements composée de: plaque extérieure de rue digital avec 10 boutons-poussoirs d'appel, fermeture supérieure et inférieure et caméra B/N, alimentateur. Comprend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</si>
  <si>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</si>
  <si>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</si>
  <si>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</si>
  <si>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</si>
  <si>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</si>
  <si>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</si>
  <si>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</si>
  <si>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</si>
  <si>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</si>
  <si>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</si>
  <si>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</si>
  <si>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</si>
  <si>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</si>
  <si>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</si>
  <si>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</si>
  <si>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</si>
  <si>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</si>
  <si>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</si>
  <si>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</si>
  <si>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</si>
  <si>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</si>
  <si>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mt40pgv070f</t>
  </si>
  <si>
    <t xml:space="preserve">Module compact pour vidéo, avec 10 boutons-poussoirs d'appel sur deux colonnes, et fermeture supérieure et inférieure.</t>
  </si>
  <si>
    <t xml:space="preserve">U</t>
  </si>
  <si>
    <t xml:space="preserve">mt40pga090c</t>
  </si>
  <si>
    <t xml:space="preserve">Module de son, avec télécaméra B/N.</t>
  </si>
  <si>
    <t xml:space="preserve">U</t>
  </si>
  <si>
    <t xml:space="preserve">mt40pga100b</t>
  </si>
  <si>
    <t xml:space="preserve">Module microtraité.</t>
  </si>
  <si>
    <t xml:space="preserve">U</t>
  </si>
  <si>
    <t xml:space="preserve">mt40pga110</t>
  </si>
  <si>
    <t xml:space="preserve">Module codificateur de boutons-poussoirs.</t>
  </si>
  <si>
    <t xml:space="preserve">U</t>
  </si>
  <si>
    <t xml:space="preserve">mt40pga050b</t>
  </si>
  <si>
    <t xml:space="preserve">Ouvre-portes électrique de courant continu.</t>
  </si>
  <si>
    <t xml:space="preserve">U</t>
  </si>
  <si>
    <t xml:space="preserve">mt40pga130c</t>
  </si>
  <si>
    <t xml:space="preserve">Source d'alimentation, pour 10 écrans et/ou téléphones avec installation numérique.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</si>
  <si>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</si>
  <si>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</si>
  <si>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</si>
  <si>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</si>
  <si>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</si>
  <si>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</si>
  <si>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</si>
  <si>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</si>
  <si>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</si>
  <si>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496.962,78F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</si>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</sst>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356.57</v>
      </c>
      <c r="G9" s="13">
        <f ca="1">ROUND(INDIRECT(ADDRESS(ROW()+(0), COLUMN()+(-3), 1))*INDIRECT(ADDRESS(ROW()+(0), COLUMN()+(-1), 1)), 2)</f>
        <v>11410.2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717.16</v>
      </c>
      <c r="G10" s="17">
        <f ca="1">ROUND(INDIRECT(ADDRESS(ROW()+(0), COLUMN()+(-3), 1))*INDIRECT(ADDRESS(ROW()+(0), COLUMN()+(-1), 1)), 2)</f>
        <v>5020.12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1527.02</v>
      </c>
      <c r="G11" s="17">
        <f ca="1">ROUND(INDIRECT(ADDRESS(ROW()+(0), COLUMN()+(-3), 1))*INDIRECT(ADDRESS(ROW()+(0), COLUMN()+(-1), 1)), 2)</f>
        <v>38175.5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4411.38</v>
      </c>
      <c r="G12" s="17">
        <f ca="1">ROUND(INDIRECT(ADDRESS(ROW()+(0), COLUMN()+(-3), 1))*INDIRECT(ADDRESS(ROW()+(0), COLUMN()+(-1), 1)), 2)</f>
        <v>4411.38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27613.5</v>
      </c>
      <c r="G13" s="17">
        <f ca="1">ROUND(INDIRECT(ADDRESS(ROW()+(0), COLUMN()+(-3), 1))*INDIRECT(ADDRESS(ROW()+(0), COLUMN()+(-1), 1)), 2)</f>
        <v>27613.5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126700</v>
      </c>
      <c r="G14" s="17">
        <f ca="1">ROUND(INDIRECT(ADDRESS(ROW()+(0), COLUMN()+(-3), 1))*INDIRECT(ADDRESS(ROW()+(0), COLUMN()+(-1), 1)), 2)</f>
        <v>126700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389533</v>
      </c>
      <c r="G15" s="17">
        <f ca="1">ROUND(INDIRECT(ADDRESS(ROW()+(0), COLUMN()+(-3), 1))*INDIRECT(ADDRESS(ROW()+(0), COLUMN()+(-1), 1)), 2)</f>
        <v>389533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110361</v>
      </c>
      <c r="G16" s="17">
        <f ca="1">ROUND(INDIRECT(ADDRESS(ROW()+(0), COLUMN()+(-3), 1))*INDIRECT(ADDRESS(ROW()+(0), COLUMN()+(-1), 1)), 2)</f>
        <v>110361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19138.6</v>
      </c>
      <c r="G17" s="17">
        <f ca="1">ROUND(INDIRECT(ADDRESS(ROW()+(0), COLUMN()+(-3), 1))*INDIRECT(ADDRESS(ROW()+(0), COLUMN()+(-1), 1)), 2)</f>
        <v>19138.6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15550.1</v>
      </c>
      <c r="G18" s="17">
        <f ca="1">ROUND(INDIRECT(ADDRESS(ROW()+(0), COLUMN()+(-3), 1))*INDIRECT(ADDRESS(ROW()+(0), COLUMN()+(-1), 1)), 2)</f>
        <v>15550.1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</v>
      </c>
      <c r="E19" s="16" t="s">
        <v>43</v>
      </c>
      <c r="F19" s="17">
        <v>96159.6</v>
      </c>
      <c r="G19" s="17">
        <f ca="1">ROUND(INDIRECT(ADDRESS(ROW()+(0), COLUMN()+(-3), 1))*INDIRECT(ADDRESS(ROW()+(0), COLUMN()+(-1), 1)), 2)</f>
        <v>96159.6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18.945</v>
      </c>
      <c r="E20" s="16" t="s">
        <v>46</v>
      </c>
      <c r="F20" s="17">
        <v>2446.3</v>
      </c>
      <c r="G20" s="17">
        <f ca="1">ROUND(INDIRECT(ADDRESS(ROW()+(0), COLUMN()+(-3), 1))*INDIRECT(ADDRESS(ROW()+(0), COLUMN()+(-1), 1)), 2)</f>
        <v>46345.2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18.945</v>
      </c>
      <c r="E21" s="20" t="s">
        <v>49</v>
      </c>
      <c r="F21" s="21">
        <v>1523.45</v>
      </c>
      <c r="G21" s="21">
        <f ca="1">ROUND(INDIRECT(ADDRESS(ROW()+(0), COLUMN()+(-3), 1))*INDIRECT(ADDRESS(ROW()+(0), COLUMN()+(-1), 1)), 2)</f>
        <v>28861.8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919280</v>
      </c>
      <c r="G22" s="24">
        <f ca="1">ROUND(INDIRECT(ADDRESS(ROW()+(0), COLUMN()+(-3), 1))*INDIRECT(ADDRESS(ROW()+(0), COLUMN()+(-1), 1))/100, 2)</f>
        <v>18385.6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937666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