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<sst xmlns="http://schemas.openxmlformats.org/spreadsheetml/2006/main" count="33" uniqueCount="33">
  <si>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</si>
  <si>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TBN020</t>
  </si>
  <si>
    <t xml:space="preserve">U</t>
  </si>
  <si>
    <t xml:space="preserve">Lave-mains mural, en porcelaine sanitaire.</t>
  </si>
  <si>
    <r>
      <rPr>
        <sz val="8.25"/>
        <color rgb="FF000000"/>
        <rFont val="Arial"/>
        <family val="2"/>
      </rPr>
      <t xml:space="preserve">Lave-mains mural, en porcelaine sanitaire, finition thermo-émaillée, couleur blanche, de 500x410x177 mm, avec un orifice pour la robinetterie et trop-plein, avec vanne d'écoulement en laiton chromé et jeu de fixation à 2 pièces, et évacuation avec siphon bouteille compact pour l'économie d'espace en meubles de bain, en polypropylène couleur blanche.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</si>
  <si>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</si>
  <si>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</si>
  <si>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</si>
  <si>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</si>
  <si>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</si>
  <si>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</si>
  <si>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mt30seg010g</t>
  </si>
  <si>
    <t xml:space="preserve">Lave-mains mural, en porcelaine sanitaire, finition thermo-émaillée, couleur blanche, de 500x410x177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</si>
  <si>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</si>
  <si>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</si>
  <si>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</si>
  <si>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</si>
  <si>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mt30asg050a</t>
  </si>
  <si>
    <t xml:space="preserve">Jeu de fixation à 2 pièces, pour lave-mains.</t>
  </si>
  <si>
    <t xml:space="preserve">U</t>
  </si>
  <si>
    <t xml:space="preserve">mt30asg060f</t>
  </si>
  <si>
    <t xml:space="preserve">Siphon bouteille compact pour l'économie d'espace en meubles de bain, en polypropylène couleur blanche, avec sortie de 40 mm de diamètre extérieur, pour lavabo, avec joints et coude avec écrou de liaison.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</si>
  <si>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</si>
  <si>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</si>
  <si>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</si>
  <si>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</si>
  <si>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</si>
  <si>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</si>
  <si>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</si>
  <si>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</si>
  <si>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</si>
  <si>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25.038,23F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</si>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</sst>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61197.8</v>
      </c>
      <c r="G9" s="13">
        <f ca="1">ROUND(INDIRECT(ADDRESS(ROW()+(0), COLUMN()+(-3), 1))*INDIRECT(ADDRESS(ROW()+(0), COLUMN()+(-1), 1)), 2)</f>
        <v>61197.8</v>
      </c>
    </row>
    <row r="10" spans="1:7" ht="24.00" thickBot="1" customHeight="1">
      <c r="A10" s="14" t="s">
        <v>14</v>
      </c>
      <c r="B10" s="14"/>
      <c r="C10" s="14" t="s">
        <v>15</v>
      </c>
      <c r="D10" s="15">
        <v>1</v>
      </c>
      <c r="E10" s="16" t="s">
        <v>16</v>
      </c>
      <c r="F10" s="17">
        <v>47598.3</v>
      </c>
      <c r="G10" s="17">
        <f ca="1">ROUND(INDIRECT(ADDRESS(ROW()+(0), COLUMN()+(-3), 1))*INDIRECT(ADDRESS(ROW()+(0), COLUMN()+(-1), 1)), 2)</f>
        <v>47598.3</v>
      </c>
    </row>
    <row r="11" spans="1:7" ht="13.50" thickBot="1" customHeight="1">
      <c r="A11" s="14" t="s">
        <v>17</v>
      </c>
      <c r="B11" s="14"/>
      <c r="C11" s="14" t="s">
        <v>18</v>
      </c>
      <c r="D11" s="15">
        <v>1</v>
      </c>
      <c r="E11" s="16" t="s">
        <v>19</v>
      </c>
      <c r="F11" s="17">
        <v>10946</v>
      </c>
      <c r="G11" s="17">
        <f ca="1">ROUND(INDIRECT(ADDRESS(ROW()+(0), COLUMN()+(-3), 1))*INDIRECT(ADDRESS(ROW()+(0), COLUMN()+(-1), 1)), 2)</f>
        <v>10946</v>
      </c>
    </row>
    <row r="12" spans="1:7" ht="34.50" thickBot="1" customHeight="1">
      <c r="A12" s="14" t="s">
        <v>20</v>
      </c>
      <c r="B12" s="14"/>
      <c r="C12" s="14" t="s">
        <v>21</v>
      </c>
      <c r="D12" s="15">
        <v>1</v>
      </c>
      <c r="E12" s="16" t="s">
        <v>22</v>
      </c>
      <c r="F12" s="17">
        <v>39969.3</v>
      </c>
      <c r="G12" s="17">
        <f ca="1">ROUND(INDIRECT(ADDRESS(ROW()+(0), COLUMN()+(-3), 1))*INDIRECT(ADDRESS(ROW()+(0), COLUMN()+(-1), 1)), 2)</f>
        <v>39969.3</v>
      </c>
    </row>
    <row r="13" spans="1:7" ht="24.00" thickBot="1" customHeight="1">
      <c r="A13" s="14" t="s">
        <v>23</v>
      </c>
      <c r="B13" s="14"/>
      <c r="C13" s="14" t="s">
        <v>24</v>
      </c>
      <c r="D13" s="15">
        <v>0.012</v>
      </c>
      <c r="E13" s="16" t="s">
        <v>25</v>
      </c>
      <c r="F13" s="17">
        <v>6411.64</v>
      </c>
      <c r="G13" s="17">
        <f ca="1">ROUND(INDIRECT(ADDRESS(ROW()+(0), COLUMN()+(-3), 1))*INDIRECT(ADDRESS(ROW()+(0), COLUMN()+(-1), 1)), 2)</f>
        <v>76.94</v>
      </c>
    </row>
    <row r="14" spans="1:7" ht="13.50" thickBot="1" customHeight="1">
      <c r="A14" s="14" t="s">
        <v>26</v>
      </c>
      <c r="B14" s="14"/>
      <c r="C14" s="18" t="s">
        <v>27</v>
      </c>
      <c r="D14" s="19">
        <v>1.578</v>
      </c>
      <c r="E14" s="20" t="s">
        <v>28</v>
      </c>
      <c r="F14" s="21">
        <v>2446.3</v>
      </c>
      <c r="G14" s="21">
        <f ca="1">ROUND(INDIRECT(ADDRESS(ROW()+(0), COLUMN()+(-3), 1))*INDIRECT(ADDRESS(ROW()+(0), COLUMN()+(-1), 1)), 2)</f>
        <v>3860.26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163649</v>
      </c>
      <c r="G15" s="24">
        <f ca="1">ROUND(INDIRECT(ADDRESS(ROW()+(0), COLUMN()+(-3), 1))*INDIRECT(ADDRESS(ROW()+(0), COLUMN()+(-1), 1))/100, 2)</f>
        <v>3272.97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166922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