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<sst xmlns="http://schemas.openxmlformats.org/spreadsheetml/2006/main" count="27" uniqueCount="27">
  <si>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</si>
  <si>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TBQ020</t>
  </si>
  <si>
    <t xml:space="preserve">U</t>
  </si>
  <si>
    <t xml:space="preserve">Lavabo mural.</t>
  </si>
  <si>
    <r>
      <rPr>
        <sz val="8.25"/>
        <color rgb="FF000000"/>
        <rFont val="Arial"/>
        <family val="2"/>
      </rPr>
      <t xml:space="preserve">Lavabo en porcelaine sanitaire, mural, de hauteur réglable, de 680x580 mm, équipé avec robinet mitigeur avec bec extractible à actionnement par levier, corps en laiton chromé et flexible de 1,25 m de longueur, installé sur équerres fixées à bâti support métallique réglable, en acier peint avec du polyester, encastré dans un mur en maçonnerie ou dans une cloison de plaques de plâtre, de 495 mm de largeur et 1120 à 1320 mm de hauteur. Comprend vanne d'écoulement, siphon individuel et équerres de fixation et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</si>
  <si>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</si>
  <si>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</si>
  <si>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</si>
  <si>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</si>
  <si>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</si>
  <si>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</si>
  <si>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mt30lpp010gj</t>
  </si>
  <si>
    <t xml:space="preserve">Lavabo en porcelaine sanitaire, mural, de hauteur réglable, de 680x580 mm, équipé avec robinet mitigeur avec bec extractible à actionnement par levier, corps en laiton chromé et flexible de 1,25 m de longueur; y compris vanne d'écoulement, siphon individuel et équerres de fixation.</t>
  </si>
  <si>
    <t xml:space="preserve">U</t>
  </si>
  <si>
    <t xml:space="preserve">mt30asp030a</t>
  </si>
  <si>
    <t xml:space="preserve">Bâti support métallique réglable, en acier peint avec du polyester, comme support de lavabo suspendu, à encastrer dans un mur en maçonnerie ou dans une cloison de plaques de plâtre, de 495 mm de largeur et 1120 à 1320 mm de hauteur; y compris les ancrages, les tiges de connexion, le coude d'évacuation de 40 mm de diamètre et les enjoliveurs des tiges de connexion.</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</si>
  <si>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</si>
  <si>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</si>
  <si>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</si>
  <si>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</si>
  <si>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</si>
  <si>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</si>
  <si>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</si>
  <si>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</si>
  <si>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</si>
  <si>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510.640,34F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</si>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</sst>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4.80"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929494</v>
      </c>
      <c r="G9" s="13">
        <f ca="1">ROUND(INDIRECT(ADDRESS(ROW()+(0), COLUMN()+(-3), 1))*INDIRECT(ADDRESS(ROW()+(0), COLUMN()+(-1), 1)), 2)</f>
        <v>929494</v>
      </c>
    </row>
    <row r="10" spans="1:7" ht="55.50" thickBot="1" customHeight="1">
      <c r="A10" s="14" t="s">
        <v>14</v>
      </c>
      <c r="B10" s="14"/>
      <c r="C10" s="14" t="s">
        <v>15</v>
      </c>
      <c r="D10" s="15">
        <v>1</v>
      </c>
      <c r="E10" s="16" t="s">
        <v>16</v>
      </c>
      <c r="F10" s="17">
        <v>130771</v>
      </c>
      <c r="G10" s="17">
        <f ca="1">ROUND(INDIRECT(ADDRESS(ROW()+(0), COLUMN()+(-3), 1))*INDIRECT(ADDRESS(ROW()+(0), COLUMN()+(-1), 1)), 2)</f>
        <v>130771</v>
      </c>
    </row>
    <row r="11" spans="1:7" ht="24.00" thickBot="1" customHeight="1">
      <c r="A11" s="14" t="s">
        <v>17</v>
      </c>
      <c r="B11" s="14"/>
      <c r="C11" s="14" t="s">
        <v>18</v>
      </c>
      <c r="D11" s="15">
        <v>0.012</v>
      </c>
      <c r="E11" s="16" t="s">
        <v>19</v>
      </c>
      <c r="F11" s="17">
        <v>6411.64</v>
      </c>
      <c r="G11" s="17">
        <f ca="1">ROUND(INDIRECT(ADDRESS(ROW()+(0), COLUMN()+(-3), 1))*INDIRECT(ADDRESS(ROW()+(0), COLUMN()+(-1), 1)), 2)</f>
        <v>76.94</v>
      </c>
    </row>
    <row r="12" spans="1:7" ht="13.50" thickBot="1" customHeight="1">
      <c r="A12" s="14" t="s">
        <v>20</v>
      </c>
      <c r="B12" s="14"/>
      <c r="C12" s="18" t="s">
        <v>21</v>
      </c>
      <c r="D12" s="19">
        <v>1.972</v>
      </c>
      <c r="E12" s="20" t="s">
        <v>22</v>
      </c>
      <c r="F12" s="21">
        <v>2446.3</v>
      </c>
      <c r="G12" s="21">
        <f ca="1">ROUND(INDIRECT(ADDRESS(ROW()+(0), COLUMN()+(-3), 1))*INDIRECT(ADDRESS(ROW()+(0), COLUMN()+(-1), 1)), 2)</f>
        <v>4824.1</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1.06517e+006</v>
      </c>
      <c r="G13" s="24">
        <f ca="1">ROUND(INDIRECT(ADDRESS(ROW()+(0), COLUMN()+(-3), 1))*INDIRECT(ADDRESS(ROW()+(0), COLUMN()+(-1), 1))/100, 2)</f>
        <v>21303.3</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1.08647e+006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