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<sst xmlns="http://schemas.openxmlformats.org/spreadsheetml/2006/main" count="24" uniqueCount="24">
  <si>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</si>
  <si>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TBU020</t>
  </si>
  <si>
    <t xml:space="preserve">U</t>
  </si>
  <si>
    <t xml:space="preserve">Robinetterie mitigeur pour douche.</t>
  </si>
  <si>
    <r>
      <rPr>
        <sz val="8.25"/>
        <color rgb="FF000000"/>
        <rFont val="Arial"/>
        <family val="2"/>
      </rPr>
      <t xml:space="preserve">Robinetterie mitigeur constituée de robinet mitigeur mural pour douche, gamme moyenne, en laiton, finition chromée, avec cartouche céramique, mousseur, inverseur. Comprend éléments de connexion, clapet de non retour et deux vannes de passage. Le prix ne comprend pas l'équipement de douche.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</si>
  <si>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</si>
  <si>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</si>
  <si>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</si>
  <si>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</si>
  <si>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</si>
  <si>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</si>
  <si>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mt31gma040hc</t>
  </si>
  <si>
    <t xml:space="preserve">Robinet mitigeur mural pour douche, gamme moyenne, en laiton, finition chromée, avec cartouche céramique, mousseur, inverseur, y compris éléments de connexion, clapet de non retour et deux vannes de passage; NF EN 200.</t>
  </si>
  <si>
    <t xml:space="preserve">U</t>
  </si>
  <si>
    <t xml:space="preserve">mt37www010</t>
  </si>
  <si>
    <t xml:space="preserve">Produits complémentaires pour installations de plomberie.</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</si>
  <si>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</si>
  <si>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</si>
  <si>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</si>
  <si>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</si>
  <si>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</si>
  <si>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</si>
  <si>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77.428,73F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</si>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</sst>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0.85" customWidth="1"/>
    <col min="4" max="4" width="75.6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110637</v>
      </c>
      <c r="H9" s="13">
        <f ca="1">ROUND(INDIRECT(ADDRESS(ROW()+(0), COLUMN()+(-3), 1))*INDIRECT(ADDRESS(ROW()+(0), COLUMN()+(-1), 1)), 2)</f>
        <v>110637</v>
      </c>
    </row>
    <row r="10" spans="1:8" ht="13.50" thickBot="1" customHeight="1">
      <c r="A10" s="14" t="s">
        <v>14</v>
      </c>
      <c r="B10" s="14"/>
      <c r="C10" s="14"/>
      <c r="D10" s="14" t="s">
        <v>15</v>
      </c>
      <c r="E10" s="15">
        <v>1</v>
      </c>
      <c r="F10" s="16" t="s">
        <v>16</v>
      </c>
      <c r="G10" s="17">
        <v>1224.41</v>
      </c>
      <c r="H10" s="17">
        <f ca="1">ROUND(INDIRECT(ADDRESS(ROW()+(0), COLUMN()+(-3), 1))*INDIRECT(ADDRESS(ROW()+(0), COLUMN()+(-1), 1)), 2)</f>
        <v>1224.41</v>
      </c>
    </row>
    <row r="11" spans="1:8" ht="13.50" thickBot="1" customHeight="1">
      <c r="A11" s="14" t="s">
        <v>17</v>
      </c>
      <c r="B11" s="14"/>
      <c r="C11" s="14"/>
      <c r="D11" s="18" t="s">
        <v>18</v>
      </c>
      <c r="E11" s="19">
        <v>0.657</v>
      </c>
      <c r="F11" s="20" t="s">
        <v>19</v>
      </c>
      <c r="G11" s="21">
        <v>2446.3</v>
      </c>
      <c r="H11" s="21">
        <f ca="1">ROUND(INDIRECT(ADDRESS(ROW()+(0), COLUMN()+(-3), 1))*INDIRECT(ADDRESS(ROW()+(0), COLUMN()+(-1), 1)), 2)</f>
        <v>1607.22</v>
      </c>
    </row>
    <row r="12" spans="1:8" ht="13.50" thickBot="1" customHeight="1">
      <c r="A12" s="18"/>
      <c r="B12" s="18"/>
      <c r="C12" s="18"/>
      <c r="D12" s="5" t="s">
        <v>20</v>
      </c>
      <c r="E12" s="22">
        <v>2</v>
      </c>
      <c r="F12" s="23" t="s">
        <v>21</v>
      </c>
      <c r="G12" s="24">
        <f ca="1">ROUND(SUM(INDIRECT(ADDRESS(ROW()+(-1), COLUMN()+(1), 1)),INDIRECT(ADDRESS(ROW()+(-2), COLUMN()+(1), 1)),INDIRECT(ADDRESS(ROW()+(-3), COLUMN()+(1), 1))), 2)</f>
        <v>113469</v>
      </c>
      <c r="H12" s="24">
        <f ca="1">ROUND(INDIRECT(ADDRESS(ROW()+(0), COLUMN()+(-3), 1))*INDIRECT(ADDRESS(ROW()+(0), COLUMN()+(-1), 1))/100, 2)</f>
        <v>2269.37</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115738</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