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<sst xmlns="http://schemas.openxmlformats.org/spreadsheetml/2006/main" count="24" uniqueCount="24">
  <si>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</si>
  <si>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TBU200</t>
  </si>
  <si>
    <t xml:space="preserve">U</t>
  </si>
  <si>
    <t xml:space="preserve">Bâti support encastré pour douche.</t>
  </si>
  <si>
    <r>
      <rPr>
        <sz val="8.25"/>
        <color rgb="FF000000"/>
        <rFont val="Arial"/>
        <family val="2"/>
      </rPr>
      <t xml:space="preserve">Bâti support autoportant, prémonté, de 500 mm de largeur et 1300 mm de hauteur, fini peinte au four, avec pieds supports antidérapants en acier galvanisé à hauteur réglable entre 65 et 90 mm et orientables, avec siphon d'évacuation murale et panneau en bois renforcé ajustable en profondeur et en hauteur, pour robinetterie murale à encastrer, pour douche, avec équerres de raccordement de 1/2", manchon de raccordement en polyéthylène haute densité de 40 mm de diamètre, anneaux d'étanchéité, joints d'isolation phonique, gaines isolantes, couvercle de protection avec bavette et fixations, avec kit d'ancrages muraux. Installation encastrée dans une cloison de plaques de plâtre.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</si>
  <si>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</si>
  <si>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</si>
  <si>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</si>
  <si>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</si>
  <si>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</si>
  <si>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</si>
  <si>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mt30geb041a</t>
  </si>
  <si>
    <t xml:space="preserve">Bâti support autoportant, prémonté, de 500 mm de largeur et 1300 mm de hauteur, fini peinte au four, avec pieds supports antidérapants en acier galvanisé à hauteur réglable entre 65 et 90 mm et orientables, avec siphon d'évacuation murale et panneau en bois renforcé ajustable en profondeur et en hauteur, pour robinetterie murale à encastrer, pour douche, avec équerres de raccordement de 1/2", manchon de raccordement en polyéthylène haute densité de 40 mm de diamètre, anneaux d'étanchéité, joints d'isolation phonique, gaines isolantes, couvercle de protection avec bavette et fixations, à encastrer dans un mur en maçonnerie ou dans une cloison de plaques de plâtre.</t>
  </si>
  <si>
    <t xml:space="preserve">U</t>
  </si>
  <si>
    <t xml:space="preserve">mt30geb050a</t>
  </si>
  <si>
    <t xml:space="preserve">Kit d'ancrages muraux, avec profondeur réglable et ajustement rapide, pour bâti support.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</si>
  <si>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</si>
  <si>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</si>
  <si>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</si>
  <si>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</si>
  <si>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</si>
  <si>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</si>
  <si>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79.228,01F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</si>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</sst>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430955</v>
      </c>
      <c r="G9" s="13">
        <f ca="1">ROUND(INDIRECT(ADDRESS(ROW()+(0), COLUMN()+(-3), 1))*INDIRECT(ADDRESS(ROW()+(0), COLUMN()+(-1), 1)), 2)</f>
        <v>430955</v>
      </c>
    </row>
    <row r="10" spans="1:7" ht="13.50" thickBot="1" customHeight="1">
      <c r="A10" s="14" t="s">
        <v>14</v>
      </c>
      <c r="B10" s="14"/>
      <c r="C10" s="14" t="s">
        <v>15</v>
      </c>
      <c r="D10" s="15">
        <v>1</v>
      </c>
      <c r="E10" s="16" t="s">
        <v>16</v>
      </c>
      <c r="F10" s="17">
        <v>23218.7</v>
      </c>
      <c r="G10" s="17">
        <f ca="1">ROUND(INDIRECT(ADDRESS(ROW()+(0), COLUMN()+(-3), 1))*INDIRECT(ADDRESS(ROW()+(0), COLUMN()+(-1), 1)), 2)</f>
        <v>23218.7</v>
      </c>
    </row>
    <row r="11" spans="1:7" ht="13.50" thickBot="1" customHeight="1">
      <c r="A11" s="14" t="s">
        <v>17</v>
      </c>
      <c r="B11" s="14"/>
      <c r="C11" s="18" t="s">
        <v>18</v>
      </c>
      <c r="D11" s="19">
        <v>1.118</v>
      </c>
      <c r="E11" s="20" t="s">
        <v>19</v>
      </c>
      <c r="F11" s="21">
        <v>2446.3</v>
      </c>
      <c r="G11" s="21">
        <f ca="1">ROUND(INDIRECT(ADDRESS(ROW()+(0), COLUMN()+(-3), 1))*INDIRECT(ADDRESS(ROW()+(0), COLUMN()+(-1), 1)), 2)</f>
        <v>2734.96</v>
      </c>
    </row>
    <row r="12" spans="1:7" ht="13.50" thickBot="1" customHeight="1">
      <c r="A12" s="18"/>
      <c r="B12" s="18"/>
      <c r="C12" s="5" t="s">
        <v>20</v>
      </c>
      <c r="D12" s="22">
        <v>2</v>
      </c>
      <c r="E12" s="23" t="s">
        <v>21</v>
      </c>
      <c r="F12" s="24">
        <f ca="1">ROUND(SUM(INDIRECT(ADDRESS(ROW()+(-1), COLUMN()+(1), 1)),INDIRECT(ADDRESS(ROW()+(-2), COLUMN()+(1), 1)),INDIRECT(ADDRESS(ROW()+(-3), COLUMN()+(1), 1))), 2)</f>
        <v>456909</v>
      </c>
      <c r="G12" s="24">
        <f ca="1">ROUND(INDIRECT(ADDRESS(ROW()+(0), COLUMN()+(-3), 1))*INDIRECT(ADDRESS(ROW()+(0), COLUMN()+(-1), 1))/100, 2)</f>
        <v>9138.18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466047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