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<sst xmlns="http://schemas.openxmlformats.org/spreadsheetml/2006/main" count="33" uniqueCount="33">
  <si>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</si>
  <si>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TCE190</t>
  </si>
  <si>
    <t xml:space="preserve">U</t>
  </si>
  <si>
    <t xml:space="preserve">Ballon échangeur pour chauffage.</t>
  </si>
  <si>
    <r>
      <rPr>
        <sz val="8.25"/>
        <color rgb="FF000000"/>
        <rFont val="Arial"/>
        <family val="2"/>
      </rPr>
      <t xml:space="preserve">Ballon échangeur en acier noir, avec échangeur à un serpentin, de sol, 500 l, hauteur 1730 mm, diamètre 770 mm, isolation de 50 mm d'épaisseur avec polyuréthane à haute densité, sans CFC, thermomètres, avec housse matelassée démontable pour usage intérieur.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</si>
  <si>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</si>
  <si>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</si>
  <si>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</si>
  <si>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</si>
  <si>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</si>
  <si>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</si>
  <si>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mt38csg410b</t>
  </si>
  <si>
    <t xml:space="preserve">Ballon échangeur en acier noir, avec échangeur à un serpentin, de sol, 500 l, hauteur 1730 mm, diamètre 770 mm, isolation de 50 mm d'épaisseur avec polyuréthane à haute densité, sans CFC, thermomètres, avec housse matelassée démontable pour usage intérieur.</t>
  </si>
  <si>
    <t xml:space="preserve">U</t>
  </si>
  <si>
    <t xml:space="preserve">mt37sve010e</t>
  </si>
  <si>
    <t xml:space="preserve">Vanne à sphère en laiton nickelé à visser de 1 1/4".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</si>
  <si>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</si>
  <si>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</si>
  <si>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</si>
  <si>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</si>
  <si>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</si>
  <si>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</si>
  <si>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</si>
  <si>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</si>
  <si>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</si>
  <si>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</si>
  <si>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</si>
  <si>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</si>
  <si>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</si>
  <si>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</si>
  <si>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</si>
  <si>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227.353,16F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</si>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</sst>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1.00188e+006</v>
      </c>
      <c r="G9" s="13">
        <f ca="1">ROUND(INDIRECT(ADDRESS(ROW()+(0), COLUMN()+(-3), 1))*INDIRECT(ADDRESS(ROW()+(0), COLUMN()+(-1), 1)), 2)</f>
        <v>1.00188e+006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14676.3</v>
      </c>
      <c r="G10" s="17">
        <f ca="1">ROUND(INDIRECT(ADDRESS(ROW()+(0), COLUMN()+(-3), 1))*INDIRECT(ADDRESS(ROW()+(0), COLUMN()+(-1), 1)), 2)</f>
        <v>29352.6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10629.7</v>
      </c>
      <c r="G11" s="17">
        <f ca="1">ROUND(INDIRECT(ADDRESS(ROW()+(0), COLUMN()+(-3), 1))*INDIRECT(ADDRESS(ROW()+(0), COLUMN()+(-1), 1)), 2)</f>
        <v>21259.5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1436.21</v>
      </c>
      <c r="G12" s="17">
        <f ca="1">ROUND(INDIRECT(ADDRESS(ROW()+(0), COLUMN()+(-3), 1))*INDIRECT(ADDRESS(ROW()+(0), COLUMN()+(-1), 1)), 2)</f>
        <v>1436.21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1.883</v>
      </c>
      <c r="E13" s="16" t="s">
        <v>25</v>
      </c>
      <c r="F13" s="17">
        <v>2446.3</v>
      </c>
      <c r="G13" s="17">
        <f ca="1">ROUND(INDIRECT(ADDRESS(ROW()+(0), COLUMN()+(-3), 1))*INDIRECT(ADDRESS(ROW()+(0), COLUMN()+(-1), 1)), 2)</f>
        <v>4606.38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1.883</v>
      </c>
      <c r="E14" s="20" t="s">
        <v>28</v>
      </c>
      <c r="F14" s="21">
        <v>1523.45</v>
      </c>
      <c r="G14" s="21">
        <f ca="1">ROUND(INDIRECT(ADDRESS(ROW()+(0), COLUMN()+(-3), 1))*INDIRECT(ADDRESS(ROW()+(0), COLUMN()+(-1), 1)), 2)</f>
        <v>2868.66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1.06141e+006</v>
      </c>
      <c r="G15" s="24">
        <f ca="1">ROUND(INDIRECT(ADDRESS(ROW()+(0), COLUMN()+(-3), 1))*INDIRECT(ADDRESS(ROW()+(0), COLUMN()+(-1), 1))/100, 2)</f>
        <v>21228.1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1.08263e+006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