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<sst xmlns="http://schemas.openxmlformats.org/spreadsheetml/2006/main" count="30" uniqueCount="30">
  <si>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</si>
  <si>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TCE300</t>
  </si>
  <si>
    <t xml:space="preserve">U</t>
  </si>
  <si>
    <t xml:space="preserve">Compteur calorifique.</t>
  </si>
  <si>
    <r>
      <rPr>
        <sz val="8.25"/>
        <color rgb="FF000000"/>
        <rFont val="Arial"/>
        <family val="2"/>
      </rPr>
      <t xml:space="preserve">Compteur d'énergie pour chauffage, à jet simple, diamètre nominal 1/2", pour débit nominal 1,5 m³/h, à relevé direct, constitué d'un compteur volumétrique, un module électronique pour lecture de données, extractible, pour mesure des températures du compteur d'énergie et configuration de la quantité de pulsations avec batterie interne de 3 V et deux sondes de température, une pour l'aller et une pour le retour, avec T porte-sonde de température, de 1/2"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</si>
  <si>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</si>
  <si>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</si>
  <si>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</si>
  <si>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</si>
  <si>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</si>
  <si>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</si>
  <si>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mt38alb730aa</t>
  </si>
  <si>
    <t xml:space="preserve">Compteur d'énergie pour chauffage, à jet simple, diamètre nominal 1/2", pour débit nominal 1,5 m³/h, à relevé direct, constitué d'un compteur volumétrique, un module électronique pour lecture de données, extractible, pour mesure des températures du compteur d'énergie et configuration de la quantité de pulsations avec batterie interne de 3 V et deux sondes de température, une pour l'aller et une pour le retour.</t>
  </si>
  <si>
    <t xml:space="preserve">U</t>
  </si>
  <si>
    <t xml:space="preserve">mt38alb732a</t>
  </si>
  <si>
    <t xml:space="preserve">Jeu de raccords, de 1/2" de diamètre, pour compteur d'énergie.</t>
  </si>
  <si>
    <t xml:space="preserve">U</t>
  </si>
  <si>
    <t xml:space="preserve">mt38alb731a</t>
  </si>
  <si>
    <t xml:space="preserve">T porte-sonde de température, de 1/2" de diamètre, pour compteur d'énergie.</t>
  </si>
  <si>
    <t xml:space="preserve">U</t>
  </si>
  <si>
    <t xml:space="preserve">mt38www012</t>
  </si>
  <si>
    <t xml:space="preserve">Produits complémentaires pour installation de chauffage et d'E.C.S.</t>
  </si>
  <si>
    <t xml:space="preserve">U</t>
  </si>
  <si>
    <t xml:space="preserve">mo004</t>
  </si>
  <si>
    <t xml:space="preserve">Compagnon professionnel III/CP2 chauffagiste.</t>
  </si>
  <si>
    <t xml:space="preserve">h</t>
  </si>
  <si>
    <t xml:space="preserve">Frais de chantier des unités d'ouvrage</t>
  </si>
  <si>
    <t xml:space="preserve">%</t>
  </si>
  <si>
    <t xml:space="preserve">Coût d'entretien décennal: 58.123,24F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</si>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</sst>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198288</v>
      </c>
      <c r="G9" s="13">
        <f ca="1">ROUND(INDIRECT(ADDRESS(ROW()+(0), COLUMN()+(-3), 1))*INDIRECT(ADDRESS(ROW()+(0), COLUMN()+(-1), 1)), 2)</f>
        <v>198288</v>
      </c>
    </row>
    <row r="10" spans="1:7" ht="13.50" thickBot="1" customHeight="1">
      <c r="A10" s="14" t="s">
        <v>14</v>
      </c>
      <c r="B10" s="14"/>
      <c r="C10" s="14" t="s">
        <v>15</v>
      </c>
      <c r="D10" s="15">
        <v>1</v>
      </c>
      <c r="E10" s="16" t="s">
        <v>16</v>
      </c>
      <c r="F10" s="17">
        <v>3073.16</v>
      </c>
      <c r="G10" s="17">
        <f ca="1">ROUND(INDIRECT(ADDRESS(ROW()+(0), COLUMN()+(-3), 1))*INDIRECT(ADDRESS(ROW()+(0), COLUMN()+(-1), 1)), 2)</f>
        <v>3073.16</v>
      </c>
    </row>
    <row r="11" spans="1:7" ht="13.50" thickBot="1" customHeight="1">
      <c r="A11" s="14" t="s">
        <v>17</v>
      </c>
      <c r="B11" s="14"/>
      <c r="C11" s="14" t="s">
        <v>18</v>
      </c>
      <c r="D11" s="15">
        <v>2</v>
      </c>
      <c r="E11" s="16" t="s">
        <v>19</v>
      </c>
      <c r="F11" s="17">
        <v>12627.7</v>
      </c>
      <c r="G11" s="17">
        <f ca="1">ROUND(INDIRECT(ADDRESS(ROW()+(0), COLUMN()+(-3), 1))*INDIRECT(ADDRESS(ROW()+(0), COLUMN()+(-1), 1)), 2)</f>
        <v>25255.4</v>
      </c>
    </row>
    <row r="12" spans="1:7" ht="13.50" thickBot="1" customHeight="1">
      <c r="A12" s="14" t="s">
        <v>20</v>
      </c>
      <c r="B12" s="14"/>
      <c r="C12" s="14" t="s">
        <v>21</v>
      </c>
      <c r="D12" s="15">
        <v>0.05</v>
      </c>
      <c r="E12" s="16" t="s">
        <v>22</v>
      </c>
      <c r="F12" s="17">
        <v>1795.26</v>
      </c>
      <c r="G12" s="17">
        <f ca="1">ROUND(INDIRECT(ADDRESS(ROW()+(0), COLUMN()+(-3), 1))*INDIRECT(ADDRESS(ROW()+(0), COLUMN()+(-1), 1)), 2)</f>
        <v>89.76</v>
      </c>
    </row>
    <row r="13" spans="1:7" ht="13.50" thickBot="1" customHeight="1">
      <c r="A13" s="14" t="s">
        <v>23</v>
      </c>
      <c r="B13" s="14"/>
      <c r="C13" s="18" t="s">
        <v>24</v>
      </c>
      <c r="D13" s="19">
        <v>0.502</v>
      </c>
      <c r="E13" s="20" t="s">
        <v>25</v>
      </c>
      <c r="F13" s="21">
        <v>2446.3</v>
      </c>
      <c r="G13" s="21">
        <f ca="1">ROUND(INDIRECT(ADDRESS(ROW()+(0), COLUMN()+(-3), 1))*INDIRECT(ADDRESS(ROW()+(0), COLUMN()+(-1), 1)), 2)</f>
        <v>1228.04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227934</v>
      </c>
      <c r="G14" s="24">
        <f ca="1">ROUND(INDIRECT(ADDRESS(ROW()+(0), COLUMN()+(-3), 1))*INDIRECT(ADDRESS(ROW()+(0), COLUMN()+(-1), 1))/100, 2)</f>
        <v>4558.69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232493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