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<sst xmlns="http://schemas.openxmlformats.org/spreadsheetml/2006/main" count="26" uniqueCount="26">
  <si>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</si>
  <si>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TCE420</t>
  </si>
  <si>
    <t xml:space="preserve">U</t>
  </si>
  <si>
    <t xml:space="preserve">Groupe hydraulique pour circuits de chauffage, avec échangeur pour production d'E.C.S.</t>
  </si>
  <si>
    <r>
      <rPr>
        <sz val="8.25"/>
        <color rgb="FF000000"/>
        <rFont val="Arial"/>
        <family val="2"/>
      </rPr>
      <t xml:space="preserve">Station de décentralisation pour production d'E.C.S. instantanée, débit de 19 l/min, avec connexions pour le circuit de chauffage par plancher rayonnant, de 620x110x556 mm, avec échangeur à plaques en acier inoxydable, bypass avec vanne thermostatique, vanne de régulation de pression différentielle, surpresseur avec pompe de circulation à haute efficacité et vanne mélangeuse, vanne à régulation proportionnelle de débit pour priorité d'E.C.S., filtres, tuyauteries avec isolation thermique et sortie d'alimentation en eau froide, avec boîte à encastrer, de 850x610x150 mm.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</si>
  <si>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</si>
  <si>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</si>
  <si>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</si>
  <si>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</si>
  <si>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</si>
  <si>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</si>
  <si>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mt38eup220a</t>
  </si>
  <si>
    <t xml:space="preserve">Station de décentralisation pour production d'E.C.S. instantanée, débit de 19 l/min, avec connexions pour le circuit de chauffage par plancher rayonnant, de 620x110x556 mm, avec échangeur à plaques en acier inoxydable, bypass avec vanne thermostatique, vanne de régulation de pression différentielle, surpresseur avec pompe de circulation à haute efficacité et vanne mélangeuse, vanne à régulation proportionnelle de débit pour priorité d'E.C.S., filtres, tuyauteries avec isolation thermique et sortie d'alimentation en eau froide.</t>
  </si>
  <si>
    <t xml:space="preserve">U</t>
  </si>
  <si>
    <t xml:space="preserve">mt38eup201a</t>
  </si>
  <si>
    <t xml:space="preserve">Boîte à encastrer, de 850x610x150 mm, avec pieds d'appui, cadre et couvercle.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</si>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</sst>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4.97" customWidth="1"/>
    <col min="4" max="4" width="8.16" customWidth="1"/>
    <col min="5" max="5" width="5.44" customWidth="1"/>
    <col min="6" max="6" width="14.96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76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2.4922e+006</v>
      </c>
      <c r="G9" s="13">
        <f ca="1">ROUND(INDIRECT(ADDRESS(ROW()+(0), COLUMN()+(-3), 1))*INDIRECT(ADDRESS(ROW()+(0), COLUMN()+(-1), 1)), 2)</f>
        <v>2.4922e+006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357577</v>
      </c>
      <c r="G10" s="17">
        <f ca="1">ROUND(INDIRECT(ADDRESS(ROW()+(0), COLUMN()+(-3), 1))*INDIRECT(ADDRESS(ROW()+(0), COLUMN()+(-1), 1)), 2)</f>
        <v>357577</v>
      </c>
    </row>
    <row r="11" spans="1:7" ht="13.50" thickBot="1" customHeight="1">
      <c r="A11" s="14" t="s">
        <v>17</v>
      </c>
      <c r="B11" s="14"/>
      <c r="C11" s="14" t="s">
        <v>18</v>
      </c>
      <c r="D11" s="15">
        <v>1.004</v>
      </c>
      <c r="E11" s="16" t="s">
        <v>19</v>
      </c>
      <c r="F11" s="17">
        <v>2446.3</v>
      </c>
      <c r="G11" s="17">
        <f ca="1">ROUND(INDIRECT(ADDRESS(ROW()+(0), COLUMN()+(-3), 1))*INDIRECT(ADDRESS(ROW()+(0), COLUMN()+(-1), 1)), 2)</f>
        <v>2456.09</v>
      </c>
    </row>
    <row r="12" spans="1:7" ht="13.50" thickBot="1" customHeight="1">
      <c r="A12" s="14" t="s">
        <v>20</v>
      </c>
      <c r="B12" s="14"/>
      <c r="C12" s="18" t="s">
        <v>21</v>
      </c>
      <c r="D12" s="19">
        <v>1.004</v>
      </c>
      <c r="E12" s="20" t="s">
        <v>22</v>
      </c>
      <c r="F12" s="21">
        <v>1523.45</v>
      </c>
      <c r="G12" s="21">
        <f ca="1">ROUND(INDIRECT(ADDRESS(ROW()+(0), COLUMN()+(-3), 1))*INDIRECT(ADDRESS(ROW()+(0), COLUMN()+(-1), 1)), 2)</f>
        <v>1529.54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2.85377e+006</v>
      </c>
      <c r="G13" s="24">
        <f ca="1">ROUND(INDIRECT(ADDRESS(ROW()+(0), COLUMN()+(-3), 1))*INDIRECT(ADDRESS(ROW()+(0), COLUMN()+(-1), 1))/100, 2)</f>
        <v>57075.3</v>
      </c>
    </row>
    <row r="14" spans="1:7" ht="13.50" thickBot="1" customHeight="1">
      <c r="A14" s="25"/>
      <c r="B14" s="25"/>
      <c r="C14" s="26"/>
      <c r="D14" s="26"/>
      <c r="E14" s="27"/>
      <c r="F14" s="28" t="s">
        <v>25</v>
      </c>
      <c r="G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2.91084e+006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</mergeCells>
  <pageMargins left="0.147638" right="0.147638" top="0.206693" bottom="0.206693" header="0.0" footer="0.0"/>
  <pageSetup paperSize="9" orientation="portrait"/>
  <rowBreaks count="0" manualBreakCount="0">
    </rowBreaks>
</worksheet>
</file>