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<sst xmlns="http://schemas.openxmlformats.org/spreadsheetml/2006/main" count="33" uniqueCount="33">
  <si>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</si>
  <si>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TCE040</t>
  </si>
  <si>
    <t xml:space="preserve">m</t>
  </si>
  <si>
    <t xml:space="preserve">Tuyauterie de distribution d'eau, pour E.C.S..</t>
  </si>
  <si>
    <r>
      <rPr>
        <sz val="8.25"/>
        <color rgb="FF000000"/>
        <rFont val="Arial"/>
        <family val="2"/>
      </rPr>
      <t xml:space="preserve">Tuyauterie de distribution d'E.C.S. formée de tube en polyéthylène réticulé (PE-Xa), série 5, de 16 mm de diamètre extérieur, PN=6 atm et 1,8 mm d'épaisseur, fourni en rouleaux, placé superficiellement dans l'intérieur du bâtiment, avec isolation par coquille flexible en mousse élastomérique.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</si>
  <si>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</si>
  <si>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</si>
  <si>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</si>
  <si>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</si>
  <si>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</si>
  <si>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</si>
  <si>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mt37tpu400a</t>
  </si>
  <si>
    <t xml:space="preserve">Matériau auxiliaire pour montage et fixation à l'ouvrage des tuyaux en polyéthylène réticulé (PE-Xa), série 5, de 16 mm de diamètre extérieur.</t>
  </si>
  <si>
    <t xml:space="preserve">U</t>
  </si>
  <si>
    <t xml:space="preserve">mt37tpu010ae</t>
  </si>
  <si>
    <t xml:space="preserve">Tube en polyéthylène réticulé (PE-Xa), série 5, de 16 mm de diamètre extérieur, PN=6 atm et 1,8 mm d'épaisseur, fourni en rouleaux, selon NF EN ISO 15875-2, avec le prix augmenté de 20% pour cause d'accessoires et pièces spéciales.</t>
  </si>
  <si>
    <t xml:space="preserve">m</t>
  </si>
  <si>
    <t xml:space="preserve">mt17coe055cq</t>
  </si>
  <si>
    <t xml:space="preserve">Coquille de mousse élastomérique, avec un coefficient élevé de résistance à la diffusion de la vapeur d'eau, de 19 mm de diamètre intérieur et 32 mm d'épaisseur, à base de caoutchouc synthétique flexible, de structure cellulaire fermée.</t>
  </si>
  <si>
    <t xml:space="preserve">m</t>
  </si>
  <si>
    <t xml:space="preserve">mt17coe110</t>
  </si>
  <si>
    <t xml:space="preserve">Adhésif pour coquille élastomérique.</t>
  </si>
  <si>
    <t xml:space="preserve">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</si>
  <si>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</si>
  <si>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</si>
  <si>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</si>
  <si>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</si>
  <si>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</si>
  <si>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</si>
  <si>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</si>
  <si>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</si>
  <si>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1.295,22F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</si>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</sst>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106.04</v>
      </c>
      <c r="G9" s="13">
        <f ca="1">ROUND(INDIRECT(ADDRESS(ROW()+(0), COLUMN()+(-3), 1))*INDIRECT(ADDRESS(ROW()+(0), COLUMN()+(-1), 1)), 2)</f>
        <v>106.04</v>
      </c>
    </row>
    <row r="10" spans="1:7" ht="34.50" thickBot="1" customHeight="1">
      <c r="A10" s="14" t="s">
        <v>14</v>
      </c>
      <c r="B10" s="14"/>
      <c r="C10" s="14" t="s">
        <v>15</v>
      </c>
      <c r="D10" s="15">
        <v>1</v>
      </c>
      <c r="E10" s="16" t="s">
        <v>16</v>
      </c>
      <c r="F10" s="17">
        <v>2545.03</v>
      </c>
      <c r="G10" s="17">
        <f ca="1">ROUND(INDIRECT(ADDRESS(ROW()+(0), COLUMN()+(-3), 1))*INDIRECT(ADDRESS(ROW()+(0), COLUMN()+(-1), 1)), 2)</f>
        <v>2545.03</v>
      </c>
    </row>
    <row r="11" spans="1:7" ht="34.50" thickBot="1" customHeight="1">
      <c r="A11" s="14" t="s">
        <v>17</v>
      </c>
      <c r="B11" s="14"/>
      <c r="C11" s="14" t="s">
        <v>18</v>
      </c>
      <c r="D11" s="15">
        <v>1</v>
      </c>
      <c r="E11" s="16" t="s">
        <v>19</v>
      </c>
      <c r="F11" s="17">
        <v>12267.6</v>
      </c>
      <c r="G11" s="17">
        <f ca="1">ROUND(INDIRECT(ADDRESS(ROW()+(0), COLUMN()+(-3), 1))*INDIRECT(ADDRESS(ROW()+(0), COLUMN()+(-1), 1)), 2)</f>
        <v>12267.6</v>
      </c>
    </row>
    <row r="12" spans="1:7" ht="13.50" thickBot="1" customHeight="1">
      <c r="A12" s="14" t="s">
        <v>20</v>
      </c>
      <c r="B12" s="14"/>
      <c r="C12" s="14" t="s">
        <v>21</v>
      </c>
      <c r="D12" s="15">
        <v>0.025</v>
      </c>
      <c r="E12" s="16" t="s">
        <v>22</v>
      </c>
      <c r="F12" s="17">
        <v>16252</v>
      </c>
      <c r="G12" s="17">
        <f ca="1">ROUND(INDIRECT(ADDRESS(ROW()+(0), COLUMN()+(-3), 1))*INDIRECT(ADDRESS(ROW()+(0), COLUMN()+(-1), 1)), 2)</f>
        <v>406.3</v>
      </c>
    </row>
    <row r="13" spans="1:7" ht="13.50" thickBot="1" customHeight="1">
      <c r="A13" s="14" t="s">
        <v>23</v>
      </c>
      <c r="B13" s="14"/>
      <c r="C13" s="14" t="s">
        <v>24</v>
      </c>
      <c r="D13" s="15">
        <v>0.138</v>
      </c>
      <c r="E13" s="16" t="s">
        <v>25</v>
      </c>
      <c r="F13" s="17">
        <v>2446.3</v>
      </c>
      <c r="G13" s="17">
        <f ca="1">ROUND(INDIRECT(ADDRESS(ROW()+(0), COLUMN()+(-3), 1))*INDIRECT(ADDRESS(ROW()+(0), COLUMN()+(-1), 1)), 2)</f>
        <v>337.59</v>
      </c>
    </row>
    <row r="14" spans="1:7" ht="13.50" thickBot="1" customHeight="1">
      <c r="A14" s="14" t="s">
        <v>26</v>
      </c>
      <c r="B14" s="14"/>
      <c r="C14" s="18" t="s">
        <v>27</v>
      </c>
      <c r="D14" s="19">
        <v>0.138</v>
      </c>
      <c r="E14" s="20" t="s">
        <v>28</v>
      </c>
      <c r="F14" s="21">
        <v>1523.45</v>
      </c>
      <c r="G14" s="21">
        <f ca="1">ROUND(INDIRECT(ADDRESS(ROW()+(0), COLUMN()+(-3), 1))*INDIRECT(ADDRESS(ROW()+(0), COLUMN()+(-1), 1)), 2)</f>
        <v>210.24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15872.8</v>
      </c>
      <c r="G15" s="24">
        <f ca="1">ROUND(INDIRECT(ADDRESS(ROW()+(0), COLUMN()+(-3), 1))*INDIRECT(ADDRESS(ROW()+(0), COLUMN()+(-1), 1))/100, 2)</f>
        <v>317.46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16190.3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