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<sst xmlns="http://schemas.openxmlformats.org/spreadsheetml/2006/main" count="36" uniqueCount="36">
  <si>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</si>
  <si>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TCQ100</t>
  </si>
  <si>
    <t xml:space="preserve">U</t>
  </si>
  <si>
    <t xml:space="preserve">Chaudière au fioul, collective, de condensation, sur pied, en acier inoxydable.</t>
  </si>
  <si>
    <r>
      <rPr>
        <sz val="8.25"/>
        <color rgb="FF000000"/>
        <rFont val="Arial"/>
        <family val="2"/>
      </rPr>
      <t xml:space="preserve">Chaudière sur pied, à condensation, pour brûleur pressurisé de fioul ou gaz, en acier inoxydable Dúplex AISI 2205, émission de NOx classe 6, puissance (80/60°C) 338,6 kW, puissance (50/30°C) 370 kW, rendement (80/60°C) 97%, rendement (50/30°C) 106%, rendement à 30% de la charge 107,5%, poids 1035 kg. Comprend et l'écoulement vers les égouts pour la vidange de la chaudière et le drainage de la vanne de sécurité,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</si>
  <si>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</si>
  <si>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</si>
  <si>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</si>
  <si>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</si>
  <si>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</si>
  <si>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</si>
  <si>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mt38fer110e</t>
  </si>
  <si>
    <t xml:space="preserve">Chaudière sur pied, à condensation, pour brûleur pressurisé de fioul ou gaz, en acier inoxydable Dúplex AISI 2205, émission de NOx classe 6, puissance (80/60°C) 338,6 kW, puissance (50/30°C) 370 kW, rendement (80/60°C) 97%, rendement (50/30°C) 106%, rendement à 30% de la charge 107,5%, poids 1035 kg.</t>
  </si>
  <si>
    <t xml:space="preserve">U</t>
  </si>
  <si>
    <t xml:space="preserve">mt38ccg100e</t>
  </si>
  <si>
    <t xml:space="preserve">Brûleur pressurisé modulant pour fioul, de puissance maximale 450 kW, avec allumeur électronique.</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</si>
  <si>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</si>
  <si>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</si>
  <si>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</si>
  <si>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</si>
  <si>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</si>
  <si>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</si>
  <si>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</si>
  <si>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</si>
  <si>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</si>
  <si>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</si>
  <si>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</si>
  <si>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</si>
  <si>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</si>
  <si>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</si>
  <si>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</si>
  <si>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</si>
  <si>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</si>
  <si>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</si>
  <si>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22.740.250,68F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</si>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</sst>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2.16797e+007</v>
      </c>
      <c r="G9" s="13">
        <f ca="1">ROUND(INDIRECT(ADDRESS(ROW()+(0), COLUMN()+(-3), 1))*INDIRECT(ADDRESS(ROW()+(0), COLUMN()+(-1), 1)), 2)</f>
        <v>2.16797e+007</v>
      </c>
    </row>
    <row r="10" spans="1:7" ht="24.00" thickBot="1" customHeight="1">
      <c r="A10" s="14" t="s">
        <v>14</v>
      </c>
      <c r="B10" s="14"/>
      <c r="C10" s="14" t="s">
        <v>15</v>
      </c>
      <c r="D10" s="15">
        <v>1</v>
      </c>
      <c r="E10" s="16" t="s">
        <v>16</v>
      </c>
      <c r="F10" s="17">
        <v>1.75251e+006</v>
      </c>
      <c r="G10" s="17">
        <f ca="1">ROUND(INDIRECT(ADDRESS(ROW()+(0), COLUMN()+(-3), 1))*INDIRECT(ADDRESS(ROW()+(0), COLUMN()+(-1), 1)), 2)</f>
        <v>1.75251e+006</v>
      </c>
    </row>
    <row r="11" spans="1:7" ht="34.50" thickBot="1" customHeight="1">
      <c r="A11" s="14" t="s">
        <v>17</v>
      </c>
      <c r="B11" s="14"/>
      <c r="C11" s="14" t="s">
        <v>18</v>
      </c>
      <c r="D11" s="15">
        <v>1</v>
      </c>
      <c r="E11" s="16" t="s">
        <v>19</v>
      </c>
      <c r="F11" s="17">
        <v>12823.3</v>
      </c>
      <c r="G11" s="17">
        <f ca="1">ROUND(INDIRECT(ADDRESS(ROW()+(0), COLUMN()+(-3), 1))*INDIRECT(ADDRESS(ROW()+(0), COLUMN()+(-1), 1)), 2)</f>
        <v>12823.3</v>
      </c>
    </row>
    <row r="12" spans="1:7" ht="13.50" thickBot="1" customHeight="1">
      <c r="A12" s="14" t="s">
        <v>20</v>
      </c>
      <c r="B12" s="14"/>
      <c r="C12" s="14" t="s">
        <v>21</v>
      </c>
      <c r="D12" s="15">
        <v>1</v>
      </c>
      <c r="E12" s="16" t="s">
        <v>22</v>
      </c>
      <c r="F12" s="17">
        <v>1436.21</v>
      </c>
      <c r="G12" s="17">
        <f ca="1">ROUND(INDIRECT(ADDRESS(ROW()+(0), COLUMN()+(-3), 1))*INDIRECT(ADDRESS(ROW()+(0), COLUMN()+(-1), 1)), 2)</f>
        <v>1436.21</v>
      </c>
    </row>
    <row r="13" spans="1:7" ht="13.50" thickBot="1" customHeight="1">
      <c r="A13" s="14" t="s">
        <v>23</v>
      </c>
      <c r="B13" s="14"/>
      <c r="C13" s="14" t="s">
        <v>24</v>
      </c>
      <c r="D13" s="15">
        <v>1</v>
      </c>
      <c r="E13" s="16" t="s">
        <v>25</v>
      </c>
      <c r="F13" s="17">
        <v>1224.41</v>
      </c>
      <c r="G13" s="17">
        <f ca="1">ROUND(INDIRECT(ADDRESS(ROW()+(0), COLUMN()+(-3), 1))*INDIRECT(ADDRESS(ROW()+(0), COLUMN()+(-1), 1)), 2)</f>
        <v>1224.41</v>
      </c>
    </row>
    <row r="14" spans="1:7" ht="13.50" thickBot="1" customHeight="1">
      <c r="A14" s="14" t="s">
        <v>26</v>
      </c>
      <c r="B14" s="14"/>
      <c r="C14" s="14" t="s">
        <v>27</v>
      </c>
      <c r="D14" s="15">
        <v>5.058</v>
      </c>
      <c r="E14" s="16" t="s">
        <v>28</v>
      </c>
      <c r="F14" s="17">
        <v>2446.3</v>
      </c>
      <c r="G14" s="17">
        <f ca="1">ROUND(INDIRECT(ADDRESS(ROW()+(0), COLUMN()+(-3), 1))*INDIRECT(ADDRESS(ROW()+(0), COLUMN()+(-1), 1)), 2)</f>
        <v>12373.4</v>
      </c>
    </row>
    <row r="15" spans="1:7" ht="13.50" thickBot="1" customHeight="1">
      <c r="A15" s="14" t="s">
        <v>29</v>
      </c>
      <c r="B15" s="14"/>
      <c r="C15" s="18" t="s">
        <v>30</v>
      </c>
      <c r="D15" s="19">
        <v>5.058</v>
      </c>
      <c r="E15" s="20" t="s">
        <v>31</v>
      </c>
      <c r="F15" s="21">
        <v>1523.45</v>
      </c>
      <c r="G15" s="21">
        <f ca="1">ROUND(INDIRECT(ADDRESS(ROW()+(0), COLUMN()+(-3), 1))*INDIRECT(ADDRESS(ROW()+(0), COLUMN()+(-1), 1)), 2)</f>
        <v>7705.61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2.34678e+007</v>
      </c>
      <c r="G16" s="24">
        <f ca="1">ROUND(INDIRECT(ADDRESS(ROW()+(0), COLUMN()+(-3), 1))*INDIRECT(ADDRESS(ROW()+(0), COLUMN()+(-1), 1))/100, 2)</f>
        <v>469355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2.39371e+007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