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<sst xmlns="http://schemas.openxmlformats.org/spreadsheetml/2006/main" count="24" uniqueCount="24">
  <si>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</si>
  <si>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TII030</t>
  </si>
  <si>
    <t xml:space="preserve">U</t>
  </si>
  <si>
    <t xml:space="preserve">Scellement d'un passage de tuyauterie combustible, avec bande coupe-feu.</t>
  </si>
  <si>
    <r>
      <rPr>
        <sz val="8.25"/>
        <color rgb="FF000000"/>
        <rFont val="Arial"/>
        <family val="2"/>
      </rPr>
      <t xml:space="preserve">Scellement de passage de tuyauterie en PVC, de 50 mm de diamètre nominal extérieur, et entre 2,2 et 3,6 mm d'épaisseur, dans le mur de 15 cm d'épaisseur, pour protection passive contre les incendies et garantir la résistance au feu EI 120, constitué d'une couche de bande coupe-feu, de 45x4,5 mm, sur les deux faces et scelleur acrylique avec propriétés ignifuges, couleur blanche comme matériau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</si>
  <si>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</si>
  <si>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</si>
  <si>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</si>
  <si>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</si>
  <si>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</si>
  <si>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</si>
  <si>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</si>
  <si>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</si>
  <si>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</si>
  <si>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mt41phi110a</t>
  </si>
  <si>
    <t xml:space="preserve">Bande coupe-feu, de 45x4,5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</si>
  <si>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</si>
  <si>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</si>
  <si>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</si>
  <si>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</si>
  <si>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</si>
  <si>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</si>
  <si>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2.425,34F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</si>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</sst>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10858.8</v>
      </c>
      <c r="G9" s="13">
        <f ca="1">ROUND(INDIRECT(ADDRESS(ROW()+(0), COLUMN()+(-3), 1))*INDIRECT(ADDRESS(ROW()+(0), COLUMN()+(-1), 1)), 2)</f>
        <v>8209.24</v>
      </c>
    </row>
    <row r="10" spans="1:7" ht="13.50" thickBot="1" customHeight="1">
      <c r="A10" s="14" t="s">
        <v>14</v>
      </c>
      <c r="B10" s="14"/>
      <c r="C10" s="14" t="s">
        <v>15</v>
      </c>
      <c r="D10" s="15">
        <v>0.035</v>
      </c>
      <c r="E10" s="16" t="s">
        <v>16</v>
      </c>
      <c r="F10" s="17">
        <v>374119</v>
      </c>
      <c r="G10" s="17">
        <f ca="1">ROUND(INDIRECT(ADDRESS(ROW()+(0), COLUMN()+(-3), 1))*INDIRECT(ADDRESS(ROW()+(0), COLUMN()+(-1), 1)), 2)</f>
        <v>13094.2</v>
      </c>
    </row>
    <row r="11" spans="1:7" ht="13.50" thickBot="1" customHeight="1">
      <c r="A11" s="14" t="s">
        <v>17</v>
      </c>
      <c r="B11" s="14"/>
      <c r="C11" s="18" t="s">
        <v>18</v>
      </c>
      <c r="D11" s="19">
        <v>0.213</v>
      </c>
      <c r="E11" s="20" t="s">
        <v>19</v>
      </c>
      <c r="F11" s="21">
        <v>1468.69</v>
      </c>
      <c r="G11" s="21">
        <f ca="1">ROUND(INDIRECT(ADDRESS(ROW()+(0), COLUMN()+(-3), 1))*INDIRECT(ADDRESS(ROW()+(0), COLUMN()+(-1), 1)), 2)</f>
        <v>312.83</v>
      </c>
    </row>
    <row r="12" spans="1:7" ht="13.50" thickBot="1" customHeight="1">
      <c r="A12" s="18"/>
      <c r="B12" s="18"/>
      <c r="C12" s="5" t="s">
        <v>20</v>
      </c>
      <c r="D12" s="22">
        <v>2</v>
      </c>
      <c r="E12" s="23" t="s">
        <v>21</v>
      </c>
      <c r="F12" s="24">
        <f ca="1">ROUND(SUM(INDIRECT(ADDRESS(ROW()+(-1), COLUMN()+(1), 1)),INDIRECT(ADDRESS(ROW()+(-2), COLUMN()+(1), 1)),INDIRECT(ADDRESS(ROW()+(-3), COLUMN()+(1), 1))), 2)</f>
        <v>21616.2</v>
      </c>
      <c r="G12" s="24">
        <f ca="1">ROUND(INDIRECT(ADDRESS(ROW()+(0), COLUMN()+(-3), 1))*INDIRECT(ADDRESS(ROW()+(0), COLUMN()+(-1), 1))/100, 2)</f>
        <v>432.32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22048.5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