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<sst xmlns="http://schemas.openxmlformats.org/spreadsheetml/2006/main" count="27" uniqueCount="27">
  <si>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</si>
  <si>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TKO020</t>
  </si>
  <si>
    <t xml:space="preserve">U</t>
  </si>
  <si>
    <t xml:space="preserve">Ascenseur monte-lits.</t>
  </si>
  <si>
    <r>
      <rPr>
        <sz val="8.25"/>
        <color rgb="FF000000"/>
        <rFont val="Arial"/>
        <family val="2"/>
      </rPr>
      <t xml:space="preserve">Ascenseur monte-lits, électrique sans salle de machines, avec système de traction sans réducteur et courbe d'accélération et de décélération progressive, de 4 arrêts, avec cabine de 1600 kg de charge nominale avec capacité pour 21 personnes, 1 m/s de vitesse, 1400 mm de largeur, 2400 mm de profondeur et 2250 mm de hauteur, manoeuvre collective de montée et de descente simple, niveau de transit moyen, embarquement simple, niveau basique de qualité et porte coulissante automatique en acier inoxydable de 1000 mm de largeur et 2000 mm de hauteur.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</si>
  <si>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</si>
  <si>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</si>
  <si>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</si>
  <si>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</si>
  <si>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</si>
  <si>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</si>
  <si>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mt39mon020Ka</t>
  </si>
  <si>
    <t xml:space="preserve">Cabine de 1600 kg de charge nominale avec capacité pour 21 personnes, 1 m/s de vitesse, 1400 mm de largeur, 2400 mm de profondeur et 2250 mm de hauteur, manoeuvre collective de montée et de descente simple, niveau de transit moyen, embarquement simple, niveau basique de qualité et porte coulissante automatique en acier inoxydable de 1000 mm de largeur et 2000 mm de hauteur, pour ascenseur électrique monte-lits.</t>
  </si>
  <si>
    <t xml:space="preserve">U</t>
  </si>
  <si>
    <t xml:space="preserve">mt39mon110d</t>
  </si>
  <si>
    <t xml:space="preserve">Matériel pour la formation de l'arrêt de la cabine d'ascenseur électrique monte-lits, manoeuvre collective de montée et de descente simple, niveau de transit moyen, avec portes d'accès coulissantes en acier inoxydable de 1000 mm de largeur et 2000 mm de hauteur.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</si>
  <si>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</si>
  <si>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</si>
  <si>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</si>
  <si>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</si>
  <si>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</si>
  <si>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</si>
  <si>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</si>
  <si>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</si>
  <si>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</si>
  <si>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8.653.296,47F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</si>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</sst>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85" customWidth="1"/>
    <col min="4" max="4" width="72.93"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2.56878e+007</v>
      </c>
      <c r="H9" s="13">
        <f ca="1">ROUND(INDIRECT(ADDRESS(ROW()+(0), COLUMN()+(-3), 1))*INDIRECT(ADDRESS(ROW()+(0), COLUMN()+(-1), 1)), 2)</f>
        <v>2.56878e+007</v>
      </c>
    </row>
    <row r="10" spans="1:8" ht="45.00" thickBot="1" customHeight="1">
      <c r="A10" s="14" t="s">
        <v>14</v>
      </c>
      <c r="B10" s="14"/>
      <c r="C10" s="14"/>
      <c r="D10" s="14" t="s">
        <v>15</v>
      </c>
      <c r="E10" s="15">
        <v>4</v>
      </c>
      <c r="F10" s="16" t="s">
        <v>16</v>
      </c>
      <c r="G10" s="17">
        <v>1.27735e+006</v>
      </c>
      <c r="H10" s="17">
        <f ca="1">ROUND(INDIRECT(ADDRESS(ROW()+(0), COLUMN()+(-3), 1))*INDIRECT(ADDRESS(ROW()+(0), COLUMN()+(-1), 1)), 2)</f>
        <v>5.10941e+006</v>
      </c>
    </row>
    <row r="11" spans="1:8" ht="13.50" thickBot="1" customHeight="1">
      <c r="A11" s="14" t="s">
        <v>17</v>
      </c>
      <c r="B11" s="14"/>
      <c r="C11" s="14"/>
      <c r="D11" s="14" t="s">
        <v>18</v>
      </c>
      <c r="E11" s="15">
        <v>285.181</v>
      </c>
      <c r="F11" s="16" t="s">
        <v>19</v>
      </c>
      <c r="G11" s="17">
        <v>2446.3</v>
      </c>
      <c r="H11" s="17">
        <f ca="1">ROUND(INDIRECT(ADDRESS(ROW()+(0), COLUMN()+(-3), 1))*INDIRECT(ADDRESS(ROW()+(0), COLUMN()+(-1), 1)), 2)</f>
        <v>697638</v>
      </c>
    </row>
    <row r="12" spans="1:8" ht="13.50" thickBot="1" customHeight="1">
      <c r="A12" s="14" t="s">
        <v>20</v>
      </c>
      <c r="B12" s="14"/>
      <c r="C12" s="14"/>
      <c r="D12" s="18" t="s">
        <v>21</v>
      </c>
      <c r="E12" s="19">
        <v>285.181</v>
      </c>
      <c r="F12" s="20" t="s">
        <v>22</v>
      </c>
      <c r="G12" s="21">
        <v>1523.45</v>
      </c>
      <c r="H12" s="21">
        <f ca="1">ROUND(INDIRECT(ADDRESS(ROW()+(0), COLUMN()+(-3), 1))*INDIRECT(ADDRESS(ROW()+(0), COLUMN()+(-1), 1)), 2)</f>
        <v>434459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3.19293e+007</v>
      </c>
      <c r="H13" s="24">
        <f ca="1">ROUND(INDIRECT(ADDRESS(ROW()+(0), COLUMN()+(-3), 1))*INDIRECT(ADDRESS(ROW()+(0), COLUMN()+(-1), 1))/100, 2)</f>
        <v>638587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3.25679e+007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