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<sst xmlns="http://schemas.openxmlformats.org/spreadsheetml/2006/main" count="42" uniqueCount="42">
  <si>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</si>
  <si>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</si>
  <si>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</si>
  <si>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</si>
  <si>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Fourniture et montage de regard enterré, de dimensions intérieures 30x30x30, préfabriqué en polypropylène, sur dallage en béton massif BCN: CPJ-CEM II/A 32,5 - TP - B 20 - 15/25 - E: 1 - NA - P 18-305 de 15 cm d'épaisseur, avec couvercle préfabriqué en PVC, pour l'hébergement de la vanne. Le prix ne comprend la vanne,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</si>
  <si>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</si>
  <si>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</si>
  <si>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</si>
  <si>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</si>
  <si>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</si>
  <si>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</si>
  <si>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</si>
  <si>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</si>
  <si>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</si>
  <si>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mt11arp100a</t>
  </si>
  <si>
    <t xml:space="preserve">Regard en polypropylène, 30x30x30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</si>
  <si>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</si>
  <si>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</si>
  <si>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</si>
  <si>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</si>
  <si>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</si>
  <si>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</si>
  <si>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</si>
  <si>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</si>
  <si>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</si>
  <si>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</si>
  <si>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</si>
  <si>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</si>
  <si>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</si>
  <si>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mt11arp050c</t>
  </si>
  <si>
    <t xml:space="preserve">Couvercle en PVC, pour regard de plomberie de 30x30 cm, avec fermeture hermétique au passage des odeurs méphitiques.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</si>
  <si>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</si>
  <si>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</si>
  <si>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</si>
  <si>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</si>
  <si>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</si>
  <si>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</si>
  <si>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</si>
  <si>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</si>
  <si>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</si>
  <si>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3.866,98F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</si>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</sst>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0.054</v>
      </c>
      <c r="F9" s="11" t="s">
        <v>13</v>
      </c>
      <c r="G9" s="13">
        <v>69562.6</v>
      </c>
      <c r="H9" s="13">
        <f ca="1">ROUND(INDIRECT(ADDRESS(ROW()+(0), COLUMN()+(-3), 1))*INDIRECT(ADDRESS(ROW()+(0), COLUMN()+(-1), 1)), 2)</f>
        <v>3756.38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43112.1</v>
      </c>
      <c r="H10" s="17">
        <f ca="1">ROUND(INDIRECT(ADDRESS(ROW()+(0), COLUMN()+(-3), 1))*INDIRECT(ADDRESS(ROW()+(0), COLUMN()+(-1), 1)), 2)</f>
        <v>43112.1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6.51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117.25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3.038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239.58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0.061</v>
      </c>
      <c r="F14" s="16" t="s">
        <v>28</v>
      </c>
      <c r="G14" s="17">
        <v>868.22</v>
      </c>
      <c r="H14" s="17">
        <f ca="1">ROUND(INDIRECT(ADDRESS(ROW()+(0), COLUMN()+(-3), 1))*INDIRECT(ADDRESS(ROW()+(0), COLUMN()+(-1), 1)), 2)</f>
        <v>52.96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26378.1</v>
      </c>
      <c r="H15" s="17">
        <f ca="1">ROUND(INDIRECT(ADDRESS(ROW()+(0), COLUMN()+(-3), 1))*INDIRECT(ADDRESS(ROW()+(0), COLUMN()+(-1), 1)), 2)</f>
        <v>26378.1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0.623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1483.16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0.461</v>
      </c>
      <c r="F17" s="20" t="s">
        <v>37</v>
      </c>
      <c r="G17" s="21">
        <v>1468.69</v>
      </c>
      <c r="H17" s="21">
        <f ca="1">ROUND(INDIRECT(ADDRESS(ROW()+(0), COLUMN()+(-3), 1))*INDIRECT(ADDRESS(ROW()+(0), COLUMN()+(-1), 1)), 2)</f>
        <v>677.07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75823.1</v>
      </c>
      <c r="H18" s="24">
        <f ca="1">ROUND(INDIRECT(ADDRESS(ROW()+(0), COLUMN()+(-3), 1))*INDIRECT(ADDRESS(ROW()+(0), COLUMN()+(-1), 1))/100, 2)</f>
        <v>1516.46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77339.6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