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<sst xmlns="http://schemas.openxmlformats.org/spreadsheetml/2006/main" count="24" uniqueCount="24">
  <si>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</si>
  <si>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TVV050</t>
  </si>
  <si>
    <t xml:space="preserve">U</t>
  </si>
  <si>
    <t xml:space="preserve">Aspirateur pour cuisine.</t>
  </si>
  <si>
    <r>
      <rPr>
        <sz val="8.25"/>
        <color rgb="FF000000"/>
        <rFont val="Arial"/>
        <family val="2"/>
      </rPr>
      <t xml:space="preserve">Extracteur éolien, en aluminium (Dureté H-24) résistant à la corrosion, de 250 mm de diamètre nominal d'entrée, de 440 mm de diamètre et 420 mm de hauteur, résistance au vent jusqu'à 120 km/h, composé de chapeau tournant en aluminium, structure en acier galvanisé, roulements en acier inoxydable et ressort amortisseur en acier inoxydable, avec système de fixation des composants avec rivets en aluminium, pour ventilation de cuisines. Comprend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</si>
  <si>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</si>
  <si>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</si>
  <si>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</si>
  <si>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</si>
  <si>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</si>
  <si>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</si>
  <si>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mt42ecc010a</t>
  </si>
  <si>
    <t xml:space="preserve">Extracteur éolien, en aluminium (Dureté H-24) résistant à la corrosion, de 250 mm de diamètre nominal d'entrée, de 440 mm de diamètre et 420 mm de hauteur, résistance au vent jusqu'à 120 km/h, composé de chapeau tournant en aluminium, structure en acier galvanisé, roulements en acier inoxydable et ressort amortisseur en acier inoxydable, avec système de fixation des composants avec rivets en aluminium, avec éléments de fixation.</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</si>
  <si>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</si>
  <si>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</si>
  <si>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</si>
  <si>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</si>
  <si>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</si>
  <si>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</si>
  <si>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</si>
  <si>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</si>
  <si>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</si>
  <si>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87.757,61F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</si>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</sst>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0.85" customWidth="1"/>
    <col min="4" max="4" width="76.16"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182394</v>
      </c>
      <c r="H9" s="13">
        <f ca="1">ROUND(INDIRECT(ADDRESS(ROW()+(0), COLUMN()+(-3), 1))*INDIRECT(ADDRESS(ROW()+(0), COLUMN()+(-1), 1)), 2)</f>
        <v>182394</v>
      </c>
    </row>
    <row r="10" spans="1:8" ht="13.50" thickBot="1" customHeight="1">
      <c r="A10" s="14" t="s">
        <v>14</v>
      </c>
      <c r="B10" s="14"/>
      <c r="C10" s="14" t="s">
        <v>15</v>
      </c>
      <c r="D10" s="14"/>
      <c r="E10" s="15">
        <v>0.207</v>
      </c>
      <c r="F10" s="16" t="s">
        <v>16</v>
      </c>
      <c r="G10" s="17">
        <v>2446.3</v>
      </c>
      <c r="H10" s="17">
        <f ca="1">ROUND(INDIRECT(ADDRESS(ROW()+(0), COLUMN()+(-3), 1))*INDIRECT(ADDRESS(ROW()+(0), COLUMN()+(-1), 1)), 2)</f>
        <v>506.38</v>
      </c>
    </row>
    <row r="11" spans="1:8" ht="13.50" thickBot="1" customHeight="1">
      <c r="A11" s="14" t="s">
        <v>17</v>
      </c>
      <c r="B11" s="14"/>
      <c r="C11" s="18" t="s">
        <v>18</v>
      </c>
      <c r="D11" s="18"/>
      <c r="E11" s="19">
        <v>0.103</v>
      </c>
      <c r="F11" s="20" t="s">
        <v>19</v>
      </c>
      <c r="G11" s="21">
        <v>1526.36</v>
      </c>
      <c r="H11" s="21">
        <f ca="1">ROUND(INDIRECT(ADDRESS(ROW()+(0), COLUMN()+(-3), 1))*INDIRECT(ADDRESS(ROW()+(0), COLUMN()+(-1), 1)), 2)</f>
        <v>157.22</v>
      </c>
    </row>
    <row r="12" spans="1:8" ht="13.50" thickBot="1" customHeight="1">
      <c r="A12" s="18"/>
      <c r="B12" s="18"/>
      <c r="C12" s="5" t="s">
        <v>20</v>
      </c>
      <c r="D12" s="5"/>
      <c r="E12" s="22">
        <v>2</v>
      </c>
      <c r="F12" s="23" t="s">
        <v>21</v>
      </c>
      <c r="G12" s="24">
        <f ca="1">ROUND(SUM(INDIRECT(ADDRESS(ROW()+(-1), COLUMN()+(1), 1)),INDIRECT(ADDRESS(ROW()+(-2), COLUMN()+(1), 1)),INDIRECT(ADDRESS(ROW()+(-3), COLUMN()+(1), 1))), 2)</f>
        <v>183057</v>
      </c>
      <c r="H12" s="24">
        <f ca="1">ROUND(INDIRECT(ADDRESS(ROW()+(0), COLUMN()+(-3), 1))*INDIRECT(ADDRESS(ROW()+(0), COLUMN()+(-1), 1))/100, 2)</f>
        <v>3661.14</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186718</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