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<sst xmlns="http://schemas.openxmlformats.org/spreadsheetml/2006/main" count="36" uniqueCount="36">
  <si>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</si>
  <si>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FHD010</t>
  </si>
  <si>
    <t xml:space="preserve">U</t>
  </si>
  <si>
    <t xml:space="preserve">Imperméabilisation d'une douche sans bac avec bouche d'écoulement, système Dry50 "REVESTECH".</t>
  </si>
  <si>
    <r>
      <rPr>
        <sz val="8.25"/>
        <color rgb="FF000000"/>
        <rFont val="Arial"/>
        <family val="2"/>
      </rPr>
      <t xml:space="preserve">Imperméabilisation des parements verticaux et horizontaux d'une douche classique avec bouche d'écoulement, système Dry50 "REVESTECH", composée de, kit Dry50 Sumi Luxe 025,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et membrane d'étanchéité souple type EVAC, Dry50 30, composée d'une double feuille de polyoléfine thermoplastique avec acétate de vinyle éthylène, avec les deux faces revêtues de fibres de polyester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</si>
  <si>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</si>
  <si>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</si>
  <si>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</si>
  <si>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</si>
  <si>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</si>
  <si>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</si>
  <si>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mt15rev110as</t>
  </si>
  <si>
    <t xml:space="preserve">Kit Dry50 Sumi Luxe 025 "REVESTECH", constitué de membrane d'étanchéité souple type EVAC de 500x500 mm composée d'une double feuille de polyoléfine thermoplastique avec acétate de vinyle éthylène, avec les deux faces revêtues de fibres de polyester non tissées, de 0,52 mm d'épaisseur et 335 g/m², selon NF EN 13956, avec union thermoscellée au siphon de sol en PVC de 82 mm de hauteur, sortie horizontale de 40 mm de diamètre, avec grille à encastrer en acier inoxydable de 110x110 mm, pour imperméabilisation et écoulement d'une douche sans bac.</t>
  </si>
  <si>
    <t xml:space="preserve">U</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</si>
  <si>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</si>
  <si>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</si>
  <si>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</si>
  <si>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</si>
  <si>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</si>
  <si>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</si>
  <si>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</si>
  <si>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</si>
  <si>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</si>
  <si>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mt15rev170c</t>
  </si>
  <si>
    <t xml:space="preserve">Adhésif à base de polyuréthane, Seal Plus "REVESTECH", couleur marron, pour le scellement des joints.</t>
  </si>
  <si>
    <t xml:space="preserve">kg</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</si>
  <si>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</si>
  <si>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</si>
  <si>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</si>
  <si>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</si>
  <si>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</si>
  <si>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</si>
  <si>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</si>
  <si>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</si>
  <si>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2.869,82F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</si>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</sst>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6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61003</v>
      </c>
      <c r="G9" s="13">
        <f ca="1">ROUND(INDIRECT(ADDRESS(ROW()+(0), COLUMN()+(-3), 1))*INDIRECT(ADDRESS(ROW()+(0), COLUMN()+(-1), 1)), 2)</f>
        <v>61003</v>
      </c>
    </row>
    <row r="10" spans="1:7" ht="45.00" thickBot="1" customHeight="1">
      <c r="A10" s="14" t="s">
        <v>14</v>
      </c>
      <c r="B10" s="14"/>
      <c r="C10" s="14" t="s">
        <v>15</v>
      </c>
      <c r="D10" s="15">
        <v>11.7</v>
      </c>
      <c r="E10" s="16" t="s">
        <v>16</v>
      </c>
      <c r="F10" s="17">
        <v>602.77</v>
      </c>
      <c r="G10" s="17">
        <f ca="1">ROUND(INDIRECT(ADDRESS(ROW()+(0), COLUMN()+(-3), 1))*INDIRECT(ADDRESS(ROW()+(0), COLUMN()+(-1), 1)), 2)</f>
        <v>7052.41</v>
      </c>
    </row>
    <row r="11" spans="1:7" ht="45.00" thickBot="1" customHeight="1">
      <c r="A11" s="14" t="s">
        <v>17</v>
      </c>
      <c r="B11" s="14"/>
      <c r="C11" s="14" t="s">
        <v>18</v>
      </c>
      <c r="D11" s="15">
        <v>5</v>
      </c>
      <c r="E11" s="16" t="s">
        <v>19</v>
      </c>
      <c r="F11" s="17">
        <v>11570.3</v>
      </c>
      <c r="G11" s="17">
        <f ca="1">ROUND(INDIRECT(ADDRESS(ROW()+(0), COLUMN()+(-3), 1))*INDIRECT(ADDRESS(ROW()+(0), COLUMN()+(-1), 1)), 2)</f>
        <v>57851.3</v>
      </c>
    </row>
    <row r="12" spans="1:7" ht="24.00" thickBot="1" customHeight="1">
      <c r="A12" s="14" t="s">
        <v>20</v>
      </c>
      <c r="B12" s="14"/>
      <c r="C12" s="14" t="s">
        <v>21</v>
      </c>
      <c r="D12" s="15">
        <v>1</v>
      </c>
      <c r="E12" s="16" t="s">
        <v>22</v>
      </c>
      <c r="F12" s="17">
        <v>7026.95</v>
      </c>
      <c r="G12" s="17">
        <f ca="1">ROUND(INDIRECT(ADDRESS(ROW()+(0), COLUMN()+(-3), 1))*INDIRECT(ADDRESS(ROW()+(0), COLUMN()+(-1), 1)), 2)</f>
        <v>7026.95</v>
      </c>
    </row>
    <row r="13" spans="1:7" ht="24.00" thickBot="1" customHeight="1">
      <c r="A13" s="14" t="s">
        <v>23</v>
      </c>
      <c r="B13" s="14"/>
      <c r="C13" s="14" t="s">
        <v>24</v>
      </c>
      <c r="D13" s="15">
        <v>0.11</v>
      </c>
      <c r="E13" s="16" t="s">
        <v>25</v>
      </c>
      <c r="F13" s="17">
        <v>16585.1</v>
      </c>
      <c r="G13" s="17">
        <f ca="1">ROUND(INDIRECT(ADDRESS(ROW()+(0), COLUMN()+(-3), 1))*INDIRECT(ADDRESS(ROW()+(0), COLUMN()+(-1), 1)), 2)</f>
        <v>1824.36</v>
      </c>
    </row>
    <row r="14" spans="1:7" ht="13.50" thickBot="1" customHeight="1">
      <c r="A14" s="14" t="s">
        <v>26</v>
      </c>
      <c r="B14" s="14"/>
      <c r="C14" s="14" t="s">
        <v>27</v>
      </c>
      <c r="D14" s="15">
        <v>1.453</v>
      </c>
      <c r="E14" s="16" t="s">
        <v>28</v>
      </c>
      <c r="F14" s="17">
        <v>2482.29</v>
      </c>
      <c r="G14" s="17">
        <f ca="1">ROUND(INDIRECT(ADDRESS(ROW()+(0), COLUMN()+(-3), 1))*INDIRECT(ADDRESS(ROW()+(0), COLUMN()+(-1), 1)), 2)</f>
        <v>3606.77</v>
      </c>
    </row>
    <row r="15" spans="1:7" ht="13.50" thickBot="1" customHeight="1">
      <c r="A15" s="14" t="s">
        <v>29</v>
      </c>
      <c r="B15" s="14"/>
      <c r="C15" s="18" t="s">
        <v>30</v>
      </c>
      <c r="D15" s="19">
        <v>1.453</v>
      </c>
      <c r="E15" s="20" t="s">
        <v>31</v>
      </c>
      <c r="F15" s="21">
        <v>1591.51</v>
      </c>
      <c r="G15" s="21">
        <f ca="1">ROUND(INDIRECT(ADDRESS(ROW()+(0), COLUMN()+(-3), 1))*INDIRECT(ADDRESS(ROW()+(0), COLUMN()+(-1), 1)), 2)</f>
        <v>2312.46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140677</v>
      </c>
      <c r="G16" s="24">
        <f ca="1">ROUND(INDIRECT(ADDRESS(ROW()+(0), COLUMN()+(-3), 1))*INDIRECT(ADDRESS(ROW()+(0), COLUMN()+(-1), 1))/100, 2)</f>
        <v>2813.55</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143491</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